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2"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<sst xmlns="http://schemas.openxmlformats.org/spreadsheetml/2006/main" count="112" uniqueCount="78">
  <si>
    <t>广安市2026年上半年公开考试招聘事业单位工作人员华蓥考点考试总成绩及排名表</t>
  </si>
  <si>
    <t>序号</t>
  </si>
  <si>
    <t>岗位编码</t>
  </si>
  <si>
    <t>准考证号</t>
  </si>
  <si>
    <t>笔试折合成绩</t>
  </si>
  <si>
    <t>面试成绩</t>
  </si>
  <si>
    <t>面试折合成绩</t>
  </si>
  <si>
    <t>总成绩</t>
  </si>
  <si>
    <t>排名</t>
  </si>
  <si>
    <t>备注</t>
  </si>
  <si>
    <t>214006060076</t>
  </si>
  <si>
    <t>1651990100230</t>
  </si>
  <si>
    <t>1651140303128</t>
  </si>
  <si>
    <t>1651140303915</t>
  </si>
  <si>
    <t>214006061077</t>
  </si>
  <si>
    <t>1651140201824</t>
  </si>
  <si>
    <t>1651140207726</t>
  </si>
  <si>
    <t>1651140404809</t>
  </si>
  <si>
    <t>214006062078</t>
  </si>
  <si>
    <t>1651140202112</t>
  </si>
  <si>
    <t>1651140302015</t>
  </si>
  <si>
    <t>1651140303601</t>
  </si>
  <si>
    <t>214006063079</t>
  </si>
  <si>
    <t>1651991110305</t>
  </si>
  <si>
    <t>1651140101013</t>
  </si>
  <si>
    <t>1651140101329</t>
  </si>
  <si>
    <t>214006064080</t>
  </si>
  <si>
    <t>1651140405309</t>
  </si>
  <si>
    <t>1651140102722</t>
  </si>
  <si>
    <t>1651140203425</t>
  </si>
  <si>
    <t>214006065081</t>
  </si>
  <si>
    <t>1651990411428</t>
  </si>
  <si>
    <t>1651140404613</t>
  </si>
  <si>
    <t>1651140306811</t>
  </si>
  <si>
    <t>214006066082</t>
  </si>
  <si>
    <t>1651140306929</t>
  </si>
  <si>
    <t>1651140403419</t>
  </si>
  <si>
    <t>1651140200219</t>
  </si>
  <si>
    <t>1651990814015</t>
  </si>
  <si>
    <t>缺考</t>
  </si>
  <si>
    <t>214006067083</t>
  </si>
  <si>
    <t>1651140104130</t>
  </si>
  <si>
    <t>1651140302109</t>
  </si>
  <si>
    <t>1651140200601</t>
  </si>
  <si>
    <t>214006068084</t>
  </si>
  <si>
    <t>1651990301312</t>
  </si>
  <si>
    <t>1651991116124</t>
  </si>
  <si>
    <t>1651990801620</t>
  </si>
  <si>
    <t>214006069085</t>
  </si>
  <si>
    <t>1651140401420</t>
  </si>
  <si>
    <t>1651140106914</t>
  </si>
  <si>
    <t>1651991114802</t>
  </si>
  <si>
    <t>214006070086</t>
  </si>
  <si>
    <t>1651140200427</t>
  </si>
  <si>
    <t>1651140400416</t>
  </si>
  <si>
    <t>1651140305619</t>
  </si>
  <si>
    <t>214006071087</t>
  </si>
  <si>
    <t>1651140202522</t>
  </si>
  <si>
    <t>1651140207807</t>
  </si>
  <si>
    <t>1651991009518</t>
  </si>
  <si>
    <t>214006072088</t>
  </si>
  <si>
    <t>1651140405312</t>
  </si>
  <si>
    <t>1651140200415</t>
  </si>
  <si>
    <t>1651140201728</t>
  </si>
  <si>
    <t>214006073089</t>
  </si>
  <si>
    <t>1651140501701</t>
  </si>
  <si>
    <t>1651140600430</t>
  </si>
  <si>
    <t>214006073090</t>
  </si>
  <si>
    <t>1651140502427</t>
  </si>
  <si>
    <t>1651140503427</t>
  </si>
  <si>
    <t>1651140505028</t>
  </si>
  <si>
    <t>1651140602217</t>
  </si>
  <si>
    <t>1651140600424</t>
  </si>
  <si>
    <t>1651140601130</t>
  </si>
  <si>
    <t>214006074091</t>
  </si>
  <si>
    <t>1651140504312</t>
  </si>
  <si>
    <t>214006076093</t>
  </si>
  <si>
    <t>1651140503710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</si>
</sst>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20"/>
      <name val="方正小标宋简体"/>
      <charset val="0"/>
    </font>
    <font>
      <sz val="10"/>
      <name val="宋体"/>
      <charset val="0"/>
    </font>
    <font>
      <sz val="10"/>
      <name val="宋体"/>
      <charset val="134"/>
    </font>
    <font>
      <sz val="11"/>
      <name val="宋体"/>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xf numFmtId="0" fontId="0" fillId="0" borderId="0" xfId="0" applyFill="1"/>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Border="1"/>
    <xf numFmtId="176" fontId="4"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2"/>
  <sheetViews>
    <sheetView tabSelected="1" workbookViewId="0">
      <pane xSplit="1" ySplit="2" topLeftCell="B3" activePane="bottomRight" state="frozen"/>
      <selection/>
      <selection pane="topRight"/>
      <selection pane="bottomLeft"/>
      <selection pane="bottomRight" activeCell="J3" sqref="J3"/>
    </sheetView>
  </sheetViews>
  <sheetFormatPr defaultColWidth="9" defaultRowHeight="13.5"/>
  <cols>
    <col min="2" max="2" width="16.875" customWidth="1"/>
    <col min="3" max="3" width="19.75" customWidth="1"/>
    <col min="4" max="7" width="13.375" customWidth="1"/>
    <col min="8" max="8" width="13.5" style="1" customWidth="1"/>
    <col min="9" max="9" width="10.25" customWidth="1"/>
  </cols>
  <sheetData>
    <row r="1" ht="56" customHeight="1" spans="1:9">
      <c r="A1" s="2" t="s">
        <v>0</v>
      </c>
      <c r="B1" s="2"/>
      <c r="C1" s="2"/>
      <c r="D1" s="2"/>
      <c r="E1" s="2"/>
      <c r="F1" s="2"/>
      <c r="G1" s="2"/>
      <c r="H1" s="2"/>
      <c r="I1" s="2"/>
    </row>
    <row r="2" ht="33" customHeight="1" spans="1:9">
      <c r="A2" s="3" t="s">
        <v>1</v>
      </c>
      <c r="B2" s="4" t="s">
        <v>2</v>
      </c>
      <c r="C2" s="4" t="s">
        <v>3</v>
      </c>
      <c r="D2" s="5" t="s">
        <v>4</v>
      </c>
      <c r="E2" s="5" t="s">
        <v>5</v>
      </c>
      <c r="F2" s="5" t="s">
        <v>6</v>
      </c>
      <c r="G2" s="5" t="s">
        <v>7</v>
      </c>
      <c r="H2" s="4" t="s">
        <v>8</v>
      </c>
      <c r="I2" s="4" t="s">
        <v>9</v>
      </c>
    </row>
    <row r="3" ht="33" customHeight="1" spans="1:9">
      <c r="A3" s="6">
        <v>1</v>
      </c>
      <c r="B3" s="7" t="s">
        <v>10</v>
      </c>
      <c r="C3" s="7" t="s">
        <v>11</v>
      </c>
      <c r="D3" s="8">
        <v>42.78</v>
      </c>
      <c r="E3" s="8">
        <v>83</v>
      </c>
      <c r="F3" s="8">
        <f>E3*0.4</f>
        <v>33.2</v>
      </c>
      <c r="G3" s="8">
        <f>D3+F3</f>
        <v>75.98</v>
      </c>
      <c r="H3" s="9">
        <v>1</v>
      </c>
      <c r="I3" s="10"/>
    </row>
    <row r="4" ht="33" customHeight="1" spans="1:9">
      <c r="A4" s="6">
        <v>2</v>
      </c>
      <c r="B4" s="7" t="s">
        <v>10</v>
      </c>
      <c r="C4" s="7" t="s">
        <v>12</v>
      </c>
      <c r="D4" s="8">
        <v>41.79</v>
      </c>
      <c r="E4" s="8">
        <v>82.94</v>
      </c>
      <c r="F4" s="8">
        <f>E4*0.4</f>
        <v>33.176</v>
      </c>
      <c r="G4" s="8">
        <f>D4+F4</f>
        <v>74.966</v>
      </c>
      <c r="H4" s="9">
        <v>2</v>
      </c>
      <c r="I4" s="10"/>
    </row>
    <row r="5" ht="33" customHeight="1" spans="1:9">
      <c r="A5" s="6">
        <v>3</v>
      </c>
      <c r="B5" s="7" t="s">
        <v>10</v>
      </c>
      <c r="C5" s="7" t="s">
        <v>13</v>
      </c>
      <c r="D5" s="8">
        <v>41.82</v>
      </c>
      <c r="E5" s="8">
        <v>81.42</v>
      </c>
      <c r="F5" s="8">
        <f>E5*0.4</f>
        <v>32.568</v>
      </c>
      <c r="G5" s="8">
        <f>D5+F5</f>
        <v>74.388</v>
      </c>
      <c r="H5" s="9">
        <v>3</v>
      </c>
      <c r="I5" s="10"/>
    </row>
    <row r="6" ht="33" customHeight="1" spans="1:9">
      <c r="A6" s="6">
        <v>4</v>
      </c>
      <c r="B6" s="7" t="s">
        <v>14</v>
      </c>
      <c r="C6" s="7" t="s">
        <v>15</v>
      </c>
      <c r="D6" s="8">
        <v>44.49</v>
      </c>
      <c r="E6" s="8">
        <v>81.74</v>
      </c>
      <c r="F6" s="8">
        <f t="shared" ref="F4:F35" si="0">E6*0.4</f>
        <v>32.696</v>
      </c>
      <c r="G6" s="8">
        <f t="shared" ref="G4:G35" si="1">D6+F6</f>
        <v>77.186</v>
      </c>
      <c r="H6" s="9">
        <v>1</v>
      </c>
      <c r="I6" s="10"/>
    </row>
    <row r="7" ht="33" customHeight="1" spans="1:9">
      <c r="A7" s="6">
        <v>5</v>
      </c>
      <c r="B7" s="7" t="s">
        <v>14</v>
      </c>
      <c r="C7" s="7" t="s">
        <v>16</v>
      </c>
      <c r="D7" s="8">
        <v>43.47</v>
      </c>
      <c r="E7" s="8">
        <v>81.7</v>
      </c>
      <c r="F7" s="8">
        <f t="shared" si="0"/>
        <v>32.68</v>
      </c>
      <c r="G7" s="8">
        <f t="shared" si="1"/>
        <v>76.15</v>
      </c>
      <c r="H7" s="9">
        <v>2</v>
      </c>
      <c r="I7" s="10"/>
    </row>
    <row r="8" ht="33" customHeight="1" spans="1:9">
      <c r="A8" s="6">
        <v>6</v>
      </c>
      <c r="B8" s="7" t="s">
        <v>14</v>
      </c>
      <c r="C8" s="7" t="s">
        <v>17</v>
      </c>
      <c r="D8" s="8">
        <v>43.26</v>
      </c>
      <c r="E8" s="8">
        <v>81.84</v>
      </c>
      <c r="F8" s="8">
        <f t="shared" si="0"/>
        <v>32.736</v>
      </c>
      <c r="G8" s="8">
        <f t="shared" si="1"/>
        <v>75.996</v>
      </c>
      <c r="H8" s="9">
        <v>3</v>
      </c>
      <c r="I8" s="10"/>
    </row>
    <row r="9" ht="33" customHeight="1" spans="1:9">
      <c r="A9" s="6">
        <v>7</v>
      </c>
      <c r="B9" s="7" t="s">
        <v>18</v>
      </c>
      <c r="C9" s="7" t="s">
        <v>19</v>
      </c>
      <c r="D9" s="8">
        <v>45.06</v>
      </c>
      <c r="E9" s="8">
        <v>83.06</v>
      </c>
      <c r="F9" s="8">
        <f t="shared" si="0"/>
        <v>33.224</v>
      </c>
      <c r="G9" s="8">
        <f t="shared" si="1"/>
        <v>78.284</v>
      </c>
      <c r="H9" s="9">
        <v>1</v>
      </c>
      <c r="I9" s="10"/>
    </row>
    <row r="10" ht="33" customHeight="1" spans="1:9">
      <c r="A10" s="6">
        <v>8</v>
      </c>
      <c r="B10" s="7" t="s">
        <v>18</v>
      </c>
      <c r="C10" s="7" t="s">
        <v>20</v>
      </c>
      <c r="D10" s="8">
        <v>44.04</v>
      </c>
      <c r="E10" s="8">
        <v>79.24</v>
      </c>
      <c r="F10" s="8">
        <f t="shared" si="0"/>
        <v>31.696</v>
      </c>
      <c r="G10" s="8">
        <f t="shared" si="1"/>
        <v>75.736</v>
      </c>
      <c r="H10" s="9">
        <v>2</v>
      </c>
      <c r="I10" s="10"/>
    </row>
    <row r="11" ht="33" customHeight="1" spans="1:9">
      <c r="A11" s="6">
        <v>9</v>
      </c>
      <c r="B11" s="7" t="s">
        <v>18</v>
      </c>
      <c r="C11" s="7" t="s">
        <v>21</v>
      </c>
      <c r="D11" s="8">
        <v>43.32</v>
      </c>
      <c r="E11" s="8">
        <v>80.72</v>
      </c>
      <c r="F11" s="8">
        <f t="shared" si="0"/>
        <v>32.288</v>
      </c>
      <c r="G11" s="8">
        <f t="shared" si="1"/>
        <v>75.608</v>
      </c>
      <c r="H11" s="9">
        <v>3</v>
      </c>
      <c r="I11" s="10"/>
    </row>
    <row r="12" ht="33" customHeight="1" spans="1:9">
      <c r="A12" s="6">
        <v>10</v>
      </c>
      <c r="B12" s="7" t="s">
        <v>22</v>
      </c>
      <c r="C12" s="7" t="s">
        <v>23</v>
      </c>
      <c r="D12" s="8">
        <v>45</v>
      </c>
      <c r="E12" s="8">
        <v>82.02</v>
      </c>
      <c r="F12" s="8">
        <f t="shared" si="0"/>
        <v>32.808</v>
      </c>
      <c r="G12" s="8">
        <f t="shared" si="1"/>
        <v>77.808</v>
      </c>
      <c r="H12" s="9">
        <v>1</v>
      </c>
      <c r="I12" s="10"/>
    </row>
    <row r="13" ht="33" customHeight="1" spans="1:9">
      <c r="A13" s="6">
        <v>11</v>
      </c>
      <c r="B13" s="7" t="s">
        <v>22</v>
      </c>
      <c r="C13" s="7" t="s">
        <v>24</v>
      </c>
      <c r="D13" s="8">
        <v>43.23</v>
      </c>
      <c r="E13" s="8">
        <v>82.66</v>
      </c>
      <c r="F13" s="8">
        <f t="shared" si="0"/>
        <v>33.064</v>
      </c>
      <c r="G13" s="8">
        <f t="shared" si="1"/>
        <v>76.294</v>
      </c>
      <c r="H13" s="9">
        <v>2</v>
      </c>
      <c r="I13" s="10"/>
    </row>
    <row r="14" ht="33" customHeight="1" spans="1:9">
      <c r="A14" s="6">
        <v>12</v>
      </c>
      <c r="B14" s="7" t="s">
        <v>22</v>
      </c>
      <c r="C14" s="7" t="s">
        <v>25</v>
      </c>
      <c r="D14" s="8">
        <v>43.26</v>
      </c>
      <c r="E14" s="8">
        <v>81.26</v>
      </c>
      <c r="F14" s="8">
        <f t="shared" si="0"/>
        <v>32.504</v>
      </c>
      <c r="G14" s="8">
        <f t="shared" si="1"/>
        <v>75.764</v>
      </c>
      <c r="H14" s="9">
        <v>3</v>
      </c>
      <c r="I14" s="10"/>
    </row>
    <row r="15" ht="33" customHeight="1" spans="1:9">
      <c r="A15" s="6">
        <v>13</v>
      </c>
      <c r="B15" s="7" t="s">
        <v>26</v>
      </c>
      <c r="C15" s="7" t="s">
        <v>27</v>
      </c>
      <c r="D15" s="8">
        <v>47.16</v>
      </c>
      <c r="E15" s="8">
        <v>81.76</v>
      </c>
      <c r="F15" s="8">
        <f t="shared" si="0"/>
        <v>32.704</v>
      </c>
      <c r="G15" s="8">
        <f t="shared" si="1"/>
        <v>79.864</v>
      </c>
      <c r="H15" s="9">
        <v>1</v>
      </c>
      <c r="I15" s="10"/>
    </row>
    <row r="16" ht="33" customHeight="1" spans="1:9">
      <c r="A16" s="6">
        <v>14</v>
      </c>
      <c r="B16" s="7" t="s">
        <v>26</v>
      </c>
      <c r="C16" s="7" t="s">
        <v>28</v>
      </c>
      <c r="D16" s="8">
        <v>46.29</v>
      </c>
      <c r="E16" s="8">
        <v>81.5</v>
      </c>
      <c r="F16" s="8">
        <f t="shared" si="0"/>
        <v>32.6</v>
      </c>
      <c r="G16" s="8">
        <f t="shared" si="1"/>
        <v>78.89</v>
      </c>
      <c r="H16" s="9">
        <v>2</v>
      </c>
      <c r="I16" s="10"/>
    </row>
    <row r="17" ht="33" customHeight="1" spans="1:9">
      <c r="A17" s="6">
        <v>15</v>
      </c>
      <c r="B17" s="7" t="s">
        <v>26</v>
      </c>
      <c r="C17" s="7" t="s">
        <v>29</v>
      </c>
      <c r="D17" s="8">
        <v>43.29</v>
      </c>
      <c r="E17" s="8">
        <v>81.46</v>
      </c>
      <c r="F17" s="8">
        <f t="shared" si="0"/>
        <v>32.584</v>
      </c>
      <c r="G17" s="8">
        <f t="shared" si="1"/>
        <v>75.874</v>
      </c>
      <c r="H17" s="9">
        <v>3</v>
      </c>
      <c r="I17" s="10"/>
    </row>
    <row r="18" ht="33" customHeight="1" spans="1:9">
      <c r="A18" s="6">
        <v>16</v>
      </c>
      <c r="B18" s="7" t="s">
        <v>30</v>
      </c>
      <c r="C18" s="7" t="s">
        <v>31</v>
      </c>
      <c r="D18" s="8">
        <v>39.63</v>
      </c>
      <c r="E18" s="8">
        <v>81.8</v>
      </c>
      <c r="F18" s="8">
        <f t="shared" si="0"/>
        <v>32.72</v>
      </c>
      <c r="G18" s="8">
        <f t="shared" si="1"/>
        <v>72.35</v>
      </c>
      <c r="H18" s="9">
        <v>1</v>
      </c>
      <c r="I18" s="10"/>
    </row>
    <row r="19" ht="33" customHeight="1" spans="1:9">
      <c r="A19" s="6">
        <v>17</v>
      </c>
      <c r="B19" s="7" t="s">
        <v>30</v>
      </c>
      <c r="C19" s="7" t="s">
        <v>32</v>
      </c>
      <c r="D19" s="8">
        <v>39.15</v>
      </c>
      <c r="E19" s="8">
        <v>81.78</v>
      </c>
      <c r="F19" s="8">
        <f t="shared" si="0"/>
        <v>32.712</v>
      </c>
      <c r="G19" s="8">
        <f t="shared" si="1"/>
        <v>71.862</v>
      </c>
      <c r="H19" s="9">
        <v>2</v>
      </c>
      <c r="I19" s="10"/>
    </row>
    <row r="20" ht="33" customHeight="1" spans="1:9">
      <c r="A20" s="6">
        <v>18</v>
      </c>
      <c r="B20" s="7" t="s">
        <v>30</v>
      </c>
      <c r="C20" s="7" t="s">
        <v>33</v>
      </c>
      <c r="D20" s="8">
        <v>38.82</v>
      </c>
      <c r="E20" s="8">
        <v>82.34</v>
      </c>
      <c r="F20" s="8">
        <f t="shared" si="0"/>
        <v>32.936</v>
      </c>
      <c r="G20" s="8">
        <f t="shared" si="1"/>
        <v>71.756</v>
      </c>
      <c r="H20" s="9">
        <v>3</v>
      </c>
      <c r="I20" s="10"/>
    </row>
    <row r="21" ht="33" customHeight="1" spans="1:9">
      <c r="A21" s="6">
        <v>19</v>
      </c>
      <c r="B21" s="7" t="s">
        <v>34</v>
      </c>
      <c r="C21" s="7" t="s">
        <v>35</v>
      </c>
      <c r="D21" s="8">
        <v>41.76</v>
      </c>
      <c r="E21" s="8">
        <v>82</v>
      </c>
      <c r="F21" s="8">
        <f t="shared" si="0"/>
        <v>32.8</v>
      </c>
      <c r="G21" s="8">
        <f t="shared" si="1"/>
        <v>74.56</v>
      </c>
      <c r="H21" s="9">
        <v>1</v>
      </c>
      <c r="I21" s="10"/>
    </row>
    <row r="22" ht="33" customHeight="1" spans="1:9">
      <c r="A22" s="6">
        <v>20</v>
      </c>
      <c r="B22" s="7" t="s">
        <v>34</v>
      </c>
      <c r="C22" s="7" t="s">
        <v>36</v>
      </c>
      <c r="D22" s="8">
        <v>39.15</v>
      </c>
      <c r="E22" s="8">
        <v>81.78</v>
      </c>
      <c r="F22" s="8">
        <f t="shared" si="0"/>
        <v>32.712</v>
      </c>
      <c r="G22" s="8">
        <f t="shared" si="1"/>
        <v>71.862</v>
      </c>
      <c r="H22" s="9">
        <v>2</v>
      </c>
      <c r="I22" s="10"/>
    </row>
    <row r="23" ht="33" customHeight="1" spans="1:9">
      <c r="A23" s="6">
        <v>21</v>
      </c>
      <c r="B23" s="7" t="s">
        <v>34</v>
      </c>
      <c r="C23" s="7" t="s">
        <v>37</v>
      </c>
      <c r="D23" s="8">
        <v>38.79</v>
      </c>
      <c r="E23" s="8">
        <v>81.76</v>
      </c>
      <c r="F23" s="8">
        <f t="shared" si="0"/>
        <v>32.704</v>
      </c>
      <c r="G23" s="8">
        <f t="shared" si="1"/>
        <v>71.494</v>
      </c>
      <c r="H23" s="9">
        <v>3</v>
      </c>
      <c r="I23" s="10"/>
    </row>
    <row r="24" ht="33" customHeight="1" spans="1:9">
      <c r="A24" s="6">
        <v>22</v>
      </c>
      <c r="B24" s="7" t="s">
        <v>34</v>
      </c>
      <c r="C24" s="7" t="s">
        <v>38</v>
      </c>
      <c r="D24" s="8">
        <v>38.79</v>
      </c>
      <c r="E24" s="8">
        <v>0</v>
      </c>
      <c r="F24" s="8">
        <f t="shared" si="0"/>
        <v>0</v>
      </c>
      <c r="G24" s="8">
        <f t="shared" si="1"/>
        <v>38.79</v>
      </c>
      <c r="H24" s="9">
        <v>3</v>
      </c>
      <c r="I24" s="9" t="s">
        <v>39</v>
      </c>
    </row>
    <row r="25" ht="33" customHeight="1" spans="1:9">
      <c r="A25" s="6">
        <v>23</v>
      </c>
      <c r="B25" s="7" t="s">
        <v>40</v>
      </c>
      <c r="C25" s="7" t="s">
        <v>41</v>
      </c>
      <c r="D25" s="8">
        <v>43.65</v>
      </c>
      <c r="E25" s="8">
        <v>83.64</v>
      </c>
      <c r="F25" s="8">
        <f t="shared" si="0"/>
        <v>33.456</v>
      </c>
      <c r="G25" s="8">
        <f t="shared" si="1"/>
        <v>77.106</v>
      </c>
      <c r="H25" s="9">
        <v>1</v>
      </c>
      <c r="I25" s="10"/>
    </row>
    <row r="26" ht="33" customHeight="1" spans="1:9">
      <c r="A26" s="6">
        <v>24</v>
      </c>
      <c r="B26" s="7" t="s">
        <v>40</v>
      </c>
      <c r="C26" s="7" t="s">
        <v>42</v>
      </c>
      <c r="D26" s="8">
        <v>44.16</v>
      </c>
      <c r="E26" s="8">
        <v>81.64</v>
      </c>
      <c r="F26" s="8">
        <f t="shared" si="0"/>
        <v>32.656</v>
      </c>
      <c r="G26" s="8">
        <f t="shared" si="1"/>
        <v>76.816</v>
      </c>
      <c r="H26" s="9">
        <v>2</v>
      </c>
      <c r="I26" s="10"/>
    </row>
    <row r="27" ht="33" customHeight="1" spans="1:9">
      <c r="A27" s="6">
        <v>25</v>
      </c>
      <c r="B27" s="7" t="s">
        <v>40</v>
      </c>
      <c r="C27" s="7" t="s">
        <v>43</v>
      </c>
      <c r="D27" s="8">
        <v>43.05</v>
      </c>
      <c r="E27" s="8">
        <v>82.7</v>
      </c>
      <c r="F27" s="8">
        <f t="shared" si="0"/>
        <v>33.08</v>
      </c>
      <c r="G27" s="8">
        <f t="shared" si="1"/>
        <v>76.13</v>
      </c>
      <c r="H27" s="9">
        <v>3</v>
      </c>
      <c r="I27" s="10"/>
    </row>
    <row r="28" ht="33" customHeight="1" spans="1:9">
      <c r="A28" s="6">
        <v>26</v>
      </c>
      <c r="B28" s="7" t="s">
        <v>44</v>
      </c>
      <c r="C28" s="7" t="s">
        <v>45</v>
      </c>
      <c r="D28" s="8">
        <v>36.93</v>
      </c>
      <c r="E28" s="8">
        <v>82.54</v>
      </c>
      <c r="F28" s="8">
        <f t="shared" si="0"/>
        <v>33.016</v>
      </c>
      <c r="G28" s="8">
        <f t="shared" si="1"/>
        <v>69.946</v>
      </c>
      <c r="H28" s="9">
        <v>1</v>
      </c>
      <c r="I28" s="10"/>
    </row>
    <row r="29" ht="33" customHeight="1" spans="1:9">
      <c r="A29" s="6">
        <v>27</v>
      </c>
      <c r="B29" s="7" t="s">
        <v>44</v>
      </c>
      <c r="C29" s="7" t="s">
        <v>46</v>
      </c>
      <c r="D29" s="8">
        <v>36.69</v>
      </c>
      <c r="E29" s="8">
        <v>82.2</v>
      </c>
      <c r="F29" s="8">
        <f t="shared" si="0"/>
        <v>32.88</v>
      </c>
      <c r="G29" s="8">
        <f t="shared" si="1"/>
        <v>69.57</v>
      </c>
      <c r="H29" s="9">
        <v>2</v>
      </c>
      <c r="I29" s="10"/>
    </row>
    <row r="30" ht="33" customHeight="1" spans="1:9">
      <c r="A30" s="6">
        <v>28</v>
      </c>
      <c r="B30" s="7" t="s">
        <v>44</v>
      </c>
      <c r="C30" s="7" t="s">
        <v>47</v>
      </c>
      <c r="D30" s="8">
        <v>36.27</v>
      </c>
      <c r="E30" s="8">
        <v>79.98</v>
      </c>
      <c r="F30" s="8">
        <f t="shared" si="0"/>
        <v>31.992</v>
      </c>
      <c r="G30" s="8">
        <f t="shared" si="1"/>
        <v>68.262</v>
      </c>
      <c r="H30" s="9">
        <v>3</v>
      </c>
      <c r="I30" s="10"/>
    </row>
    <row r="31" ht="33" customHeight="1" spans="1:9">
      <c r="A31" s="6">
        <v>29</v>
      </c>
      <c r="B31" s="7" t="s">
        <v>48</v>
      </c>
      <c r="C31" s="7" t="s">
        <v>49</v>
      </c>
      <c r="D31" s="8">
        <v>43.56</v>
      </c>
      <c r="E31" s="8">
        <v>83.7</v>
      </c>
      <c r="F31" s="8">
        <f t="shared" si="0"/>
        <v>33.48</v>
      </c>
      <c r="G31" s="8">
        <f t="shared" si="1"/>
        <v>77.04</v>
      </c>
      <c r="H31" s="9">
        <v>1</v>
      </c>
      <c r="I31" s="10"/>
    </row>
    <row r="32" ht="33" customHeight="1" spans="1:9">
      <c r="A32" s="6">
        <v>30</v>
      </c>
      <c r="B32" s="7" t="s">
        <v>48</v>
      </c>
      <c r="C32" s="7" t="s">
        <v>50</v>
      </c>
      <c r="D32" s="8">
        <v>42.27</v>
      </c>
      <c r="E32" s="8">
        <v>82.14</v>
      </c>
      <c r="F32" s="8">
        <f t="shared" si="0"/>
        <v>32.856</v>
      </c>
      <c r="G32" s="8">
        <f t="shared" si="1"/>
        <v>75.126</v>
      </c>
      <c r="H32" s="9">
        <v>2</v>
      </c>
      <c r="I32" s="10"/>
    </row>
    <row r="33" ht="33" customHeight="1" spans="1:9">
      <c r="A33" s="6">
        <v>31</v>
      </c>
      <c r="B33" s="7" t="s">
        <v>48</v>
      </c>
      <c r="C33" s="7" t="s">
        <v>51</v>
      </c>
      <c r="D33" s="8">
        <v>41.01</v>
      </c>
      <c r="E33" s="11">
        <v>82.8</v>
      </c>
      <c r="F33" s="8">
        <f t="shared" si="0"/>
        <v>33.12</v>
      </c>
      <c r="G33" s="8">
        <f t="shared" si="1"/>
        <v>74.13</v>
      </c>
      <c r="H33" s="9">
        <v>3</v>
      </c>
      <c r="I33" s="10"/>
    </row>
    <row r="34" ht="33" customHeight="1" spans="1:9">
      <c r="A34" s="6">
        <v>32</v>
      </c>
      <c r="B34" s="7" t="s">
        <v>52</v>
      </c>
      <c r="C34" s="7" t="s">
        <v>53</v>
      </c>
      <c r="D34" s="8">
        <v>45.12</v>
      </c>
      <c r="E34" s="8">
        <v>82.76</v>
      </c>
      <c r="F34" s="8">
        <f t="shared" si="0"/>
        <v>33.104</v>
      </c>
      <c r="G34" s="8">
        <f t="shared" si="1"/>
        <v>78.224</v>
      </c>
      <c r="H34" s="9">
        <v>1</v>
      </c>
      <c r="I34" s="10"/>
    </row>
    <row r="35" ht="33" customHeight="1" spans="1:9">
      <c r="A35" s="6">
        <v>33</v>
      </c>
      <c r="B35" s="7" t="s">
        <v>52</v>
      </c>
      <c r="C35" s="7" t="s">
        <v>54</v>
      </c>
      <c r="D35" s="8">
        <v>44.52</v>
      </c>
      <c r="E35" s="8">
        <v>81.44</v>
      </c>
      <c r="F35" s="8">
        <f t="shared" si="0"/>
        <v>32.576</v>
      </c>
      <c r="G35" s="8">
        <f t="shared" si="1"/>
        <v>77.096</v>
      </c>
      <c r="H35" s="9">
        <v>2</v>
      </c>
      <c r="I35" s="10"/>
    </row>
    <row r="36" ht="33" customHeight="1" spans="1:9">
      <c r="A36" s="6">
        <v>34</v>
      </c>
      <c r="B36" s="7" t="s">
        <v>52</v>
      </c>
      <c r="C36" s="7" t="s">
        <v>55</v>
      </c>
      <c r="D36" s="8">
        <v>43.8</v>
      </c>
      <c r="E36" s="8">
        <v>81.88</v>
      </c>
      <c r="F36" s="8">
        <f t="shared" ref="F36:F52" si="2">E36*0.4</f>
        <v>32.752</v>
      </c>
      <c r="G36" s="8">
        <f t="shared" ref="G36:G52" si="3">D36+F36</f>
        <v>76.552</v>
      </c>
      <c r="H36" s="9">
        <v>3</v>
      </c>
      <c r="I36" s="10"/>
    </row>
    <row r="37" ht="33" customHeight="1" spans="1:9">
      <c r="A37" s="6">
        <v>35</v>
      </c>
      <c r="B37" s="7" t="s">
        <v>56</v>
      </c>
      <c r="C37" s="7" t="s">
        <v>57</v>
      </c>
      <c r="D37" s="8">
        <v>43.32</v>
      </c>
      <c r="E37" s="8">
        <v>79.9</v>
      </c>
      <c r="F37" s="8">
        <f t="shared" si="2"/>
        <v>31.96</v>
      </c>
      <c r="G37" s="8">
        <f t="shared" si="3"/>
        <v>75.28</v>
      </c>
      <c r="H37" s="9">
        <v>1</v>
      </c>
      <c r="I37" s="10"/>
    </row>
    <row r="38" ht="33" customHeight="1" spans="1:9">
      <c r="A38" s="6">
        <v>36</v>
      </c>
      <c r="B38" s="7" t="s">
        <v>56</v>
      </c>
      <c r="C38" s="7" t="s">
        <v>58</v>
      </c>
      <c r="D38" s="8">
        <v>40.95</v>
      </c>
      <c r="E38" s="8">
        <v>81</v>
      </c>
      <c r="F38" s="8">
        <f t="shared" si="2"/>
        <v>32.4</v>
      </c>
      <c r="G38" s="8">
        <f t="shared" si="3"/>
        <v>73.35</v>
      </c>
      <c r="H38" s="9">
        <v>2</v>
      </c>
      <c r="I38" s="10"/>
    </row>
    <row r="39" ht="33" customHeight="1" spans="1:9">
      <c r="A39" s="6">
        <v>37</v>
      </c>
      <c r="B39" s="7" t="s">
        <v>56</v>
      </c>
      <c r="C39" s="7" t="s">
        <v>59</v>
      </c>
      <c r="D39" s="8">
        <v>40.71</v>
      </c>
      <c r="E39" s="8">
        <v>78.78</v>
      </c>
      <c r="F39" s="8">
        <f t="shared" si="2"/>
        <v>31.512</v>
      </c>
      <c r="G39" s="8">
        <f t="shared" si="3"/>
        <v>72.222</v>
      </c>
      <c r="H39" s="9">
        <v>3</v>
      </c>
      <c r="I39" s="10"/>
    </row>
    <row r="40" ht="33" customHeight="1" spans="1:9">
      <c r="A40" s="6">
        <v>38</v>
      </c>
      <c r="B40" s="7" t="s">
        <v>60</v>
      </c>
      <c r="C40" s="7" t="s">
        <v>61</v>
      </c>
      <c r="D40" s="8">
        <v>42.18</v>
      </c>
      <c r="E40" s="8">
        <v>82.3</v>
      </c>
      <c r="F40" s="8">
        <f t="shared" si="2"/>
        <v>32.92</v>
      </c>
      <c r="G40" s="8">
        <f t="shared" si="3"/>
        <v>75.1</v>
      </c>
      <c r="H40" s="9">
        <v>1</v>
      </c>
      <c r="I40" s="10"/>
    </row>
    <row r="41" ht="33" customHeight="1" spans="1:9">
      <c r="A41" s="6">
        <v>39</v>
      </c>
      <c r="B41" s="7" t="s">
        <v>60</v>
      </c>
      <c r="C41" s="7" t="s">
        <v>62</v>
      </c>
      <c r="D41" s="8">
        <v>41.43</v>
      </c>
      <c r="E41" s="8">
        <v>81.74</v>
      </c>
      <c r="F41" s="8">
        <f t="shared" si="2"/>
        <v>32.696</v>
      </c>
      <c r="G41" s="8">
        <f t="shared" si="3"/>
        <v>74.126</v>
      </c>
      <c r="H41" s="9">
        <v>2</v>
      </c>
      <c r="I41" s="10"/>
    </row>
    <row r="42" ht="33" customHeight="1" spans="1:9">
      <c r="A42" s="6">
        <v>40</v>
      </c>
      <c r="B42" s="7" t="s">
        <v>60</v>
      </c>
      <c r="C42" s="7" t="s">
        <v>63</v>
      </c>
      <c r="D42" s="8">
        <v>40.53</v>
      </c>
      <c r="E42" s="8">
        <v>82.68</v>
      </c>
      <c r="F42" s="8">
        <f t="shared" si="2"/>
        <v>33.072</v>
      </c>
      <c r="G42" s="8">
        <f t="shared" si="3"/>
        <v>73.602</v>
      </c>
      <c r="H42" s="9">
        <v>3</v>
      </c>
      <c r="I42" s="10"/>
    </row>
    <row r="43" ht="33" customHeight="1" spans="1:9">
      <c r="A43" s="6">
        <v>41</v>
      </c>
      <c r="B43" s="7" t="s">
        <v>64</v>
      </c>
      <c r="C43" s="7" t="s">
        <v>65</v>
      </c>
      <c r="D43" s="8">
        <v>39.6</v>
      </c>
      <c r="E43" s="7">
        <v>82.5</v>
      </c>
      <c r="F43" s="8">
        <f t="shared" si="2"/>
        <v>33</v>
      </c>
      <c r="G43" s="8">
        <f t="shared" si="3"/>
        <v>72.6</v>
      </c>
      <c r="H43" s="9">
        <v>1</v>
      </c>
      <c r="I43" s="10"/>
    </row>
    <row r="44" ht="33" customHeight="1" spans="1:9">
      <c r="A44" s="6">
        <v>42</v>
      </c>
      <c r="B44" s="7" t="s">
        <v>64</v>
      </c>
      <c r="C44" s="7" t="s">
        <v>66</v>
      </c>
      <c r="D44" s="8">
        <v>42</v>
      </c>
      <c r="E44" s="7">
        <v>0</v>
      </c>
      <c r="F44" s="8">
        <f t="shared" si="2"/>
        <v>0</v>
      </c>
      <c r="G44" s="8">
        <f t="shared" si="3"/>
        <v>42</v>
      </c>
      <c r="H44" s="9">
        <v>2</v>
      </c>
      <c r="I44" s="9" t="s">
        <v>39</v>
      </c>
    </row>
    <row r="45" ht="33" customHeight="1" spans="1:9">
      <c r="A45" s="6">
        <v>43</v>
      </c>
      <c r="B45" s="7" t="s">
        <v>67</v>
      </c>
      <c r="C45" s="7" t="s">
        <v>68</v>
      </c>
      <c r="D45" s="8">
        <v>40.2</v>
      </c>
      <c r="E45" s="7">
        <v>81.76</v>
      </c>
      <c r="F45" s="8">
        <f t="shared" si="2"/>
        <v>32.704</v>
      </c>
      <c r="G45" s="8">
        <f t="shared" si="3"/>
        <v>72.904</v>
      </c>
      <c r="H45" s="9">
        <v>1</v>
      </c>
      <c r="I45" s="10"/>
    </row>
    <row r="46" ht="33" customHeight="1" spans="1:9">
      <c r="A46" s="6">
        <v>44</v>
      </c>
      <c r="B46" s="7" t="s">
        <v>67</v>
      </c>
      <c r="C46" s="7" t="s">
        <v>69</v>
      </c>
      <c r="D46" s="8">
        <v>40.8</v>
      </c>
      <c r="E46" s="7">
        <v>79.4</v>
      </c>
      <c r="F46" s="8">
        <f t="shared" si="2"/>
        <v>31.76</v>
      </c>
      <c r="G46" s="8">
        <f t="shared" si="3"/>
        <v>72.56</v>
      </c>
      <c r="H46" s="9">
        <v>2</v>
      </c>
      <c r="I46" s="10"/>
    </row>
    <row r="47" ht="33" customHeight="1" spans="1:9">
      <c r="A47" s="6">
        <v>45</v>
      </c>
      <c r="B47" s="7" t="s">
        <v>67</v>
      </c>
      <c r="C47" s="7" t="s">
        <v>70</v>
      </c>
      <c r="D47" s="8">
        <v>36</v>
      </c>
      <c r="E47" s="7">
        <v>78.4</v>
      </c>
      <c r="F47" s="8">
        <f t="shared" si="2"/>
        <v>31.36</v>
      </c>
      <c r="G47" s="8">
        <f t="shared" si="3"/>
        <v>67.36</v>
      </c>
      <c r="H47" s="9">
        <v>3</v>
      </c>
      <c r="I47" s="10"/>
    </row>
    <row r="48" ht="33" customHeight="1" spans="1:9">
      <c r="A48" s="6">
        <v>46</v>
      </c>
      <c r="B48" s="7" t="s">
        <v>67</v>
      </c>
      <c r="C48" s="7" t="s">
        <v>71</v>
      </c>
      <c r="D48" s="8">
        <v>33</v>
      </c>
      <c r="E48" s="7">
        <v>79.56</v>
      </c>
      <c r="F48" s="8">
        <f t="shared" si="2"/>
        <v>31.824</v>
      </c>
      <c r="G48" s="8">
        <f t="shared" si="3"/>
        <v>64.824</v>
      </c>
      <c r="H48" s="9">
        <v>4</v>
      </c>
      <c r="I48" s="10"/>
    </row>
    <row r="49" ht="33" customHeight="1" spans="1:9">
      <c r="A49" s="6">
        <v>47</v>
      </c>
      <c r="B49" s="7" t="s">
        <v>67</v>
      </c>
      <c r="C49" s="7" t="s">
        <v>72</v>
      </c>
      <c r="D49" s="8">
        <v>29.4</v>
      </c>
      <c r="E49" s="7">
        <v>75.62</v>
      </c>
      <c r="F49" s="8">
        <f t="shared" si="2"/>
        <v>30.248</v>
      </c>
      <c r="G49" s="8">
        <f t="shared" si="3"/>
        <v>59.648</v>
      </c>
      <c r="H49" s="9">
        <v>5</v>
      </c>
      <c r="I49" s="10"/>
    </row>
    <row r="50" ht="33" customHeight="1" spans="1:9">
      <c r="A50" s="6">
        <v>48</v>
      </c>
      <c r="B50" s="7" t="s">
        <v>67</v>
      </c>
      <c r="C50" s="7" t="s">
        <v>73</v>
      </c>
      <c r="D50" s="8">
        <v>25.2</v>
      </c>
      <c r="E50" s="7">
        <v>75.8</v>
      </c>
      <c r="F50" s="8">
        <f t="shared" si="2"/>
        <v>30.32</v>
      </c>
      <c r="G50" s="8">
        <f t="shared" si="3"/>
        <v>55.52</v>
      </c>
      <c r="H50" s="9">
        <v>6</v>
      </c>
      <c r="I50" s="10"/>
    </row>
    <row r="51" ht="33" customHeight="1" spans="1:9">
      <c r="A51" s="6">
        <v>49</v>
      </c>
      <c r="B51" s="7" t="s">
        <v>74</v>
      </c>
      <c r="C51" s="7" t="s">
        <v>75</v>
      </c>
      <c r="D51" s="8">
        <v>28.8</v>
      </c>
      <c r="E51" s="7">
        <v>79.94</v>
      </c>
      <c r="F51" s="8">
        <f t="shared" si="2"/>
        <v>31.976</v>
      </c>
      <c r="G51" s="8">
        <f t="shared" si="3"/>
        <v>60.776</v>
      </c>
      <c r="H51" s="9">
        <v>1</v>
      </c>
      <c r="I51" s="10"/>
    </row>
    <row r="52" ht="33" customHeight="1" spans="1:9">
      <c r="A52" s="6">
        <v>50</v>
      </c>
      <c r="B52" s="7" t="s">
        <v>76</v>
      </c>
      <c r="C52" s="7" t="s">
        <v>77</v>
      </c>
      <c r="D52" s="8">
        <v>29.4</v>
      </c>
      <c r="E52" s="7">
        <v>76.2</v>
      </c>
      <c r="F52" s="8">
        <f t="shared" si="2"/>
        <v>30.48</v>
      </c>
      <c r="G52" s="8">
        <f t="shared" si="3"/>
        <v>59.88</v>
      </c>
      <c r="H52" s="9">
        <v>1</v>
      </c>
      <c r="I52" s="10"/>
    </row>
  </sheetData>
  <sortState ref="A3:L52">
    <sortCondition ref="B3:B52"/>
    <sortCondition ref="G3:G52" descending="1"/>
  </sortState>
  <mergeCells count="1">
    <mergeCell ref="A1:I1"/>
  </mergeCells>
  <printOptions horizontalCentered="1"/>
  <pageMargins left="0.236111111111111" right="0.354166666666667" top="0.314583333333333" bottom="0.156944444444444" header="0.236111111111111" footer="0.5"/>
  <pageSetup paperSize="9" scale="8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牵着蜗牛去散步</cp:lastModifiedBy>
  <dcterms:created xsi:type="dcterms:W3CDTF">2023-05-01T12:43:00Z</dcterms:created>
  <dcterms:modified xsi:type="dcterms:W3CDTF">2026-06-15T01:29:19Z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50A715E8FB5A4BA8A63C26719B7D3543_13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