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<sst xmlns="http://schemas.openxmlformats.org/spreadsheetml/2006/main" count="1078" uniqueCount="428">
  <si>
    <t>附件2</t>
  </si>
  <si>
    <t>2023年部门预算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</si>
  <si>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</si>
  <si>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</si>
  <si>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</si>
  <si>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</si>
  <si>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</si>
  <si>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</si>
  <si>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</si>
  <si>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</si>
  <si>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</si>
  <si>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</si>
  <si>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</si>
  <si>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</si>
  <si>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</si>
  <si>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</si>
  <si>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</si>
  <si>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</si>
  <si>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</si>
  <si>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</si>
  <si>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</si>
  <si>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</si>
  <si>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</si>
  <si>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</si>
  <si>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</si>
  <si>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</si>
  <si>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</si>
  <si>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</si>
  <si>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</si>
  <si>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</si>
  <si>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</si>
  <si>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</si>
  <si>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</si>
  <si>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</si>
  <si>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</si>
  <si>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</si>
  <si>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</si>
  <si>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</si>
  <si>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</si>
  <si>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</si>
  <si>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</si>
  <si>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</si>
  <si>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</si>
  <si>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</si>
  <si>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</si>
  <si>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</si>
  <si>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</si>
  <si>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</si>
  <si>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</si>
  <si>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</si>
  <si>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</si>
  <si>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</si>
  <si>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</si>
  <si>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</si>
  <si>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</si>
  <si>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</si>
  <si>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</si>
  <si>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</si>
  <si>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</si>
  <si>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</si>
  <si>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</si>
  <si>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</si>
  <si>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</si>
  <si>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</si>
  <si>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</si>
  <si>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</si>
  <si>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</si>
  <si>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</si>
  <si>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</si>
  <si>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</si>
  <si>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</si>
  <si>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</si>
  <si>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</si>
  <si>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601001</t>
  </si>
  <si>
    <r>
      <rPr>
        <sz val="11"/>
        <rFont val="宋体"/>
        <charset val="134"/>
      </rPr>
      <t>华蓥市双河街道办事处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</si>
  <si>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</si>
  <si>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</si>
  <si>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</si>
  <si>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</si>
  <si>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</si>
  <si>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</si>
  <si>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</si>
  <si>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</si>
  <si>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</si>
  <si>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</si>
  <si>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</si>
  <si>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</si>
  <si>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04</t>
  </si>
  <si>
    <r>
      <rPr>
        <sz val="11"/>
        <rFont val="宋体"/>
        <charset val="134"/>
      </rPr>
      <t> 人大会议</t>
    </r>
  </si>
  <si>
    <t>03</t>
  </si>
  <si>
    <r>
      <rPr>
        <sz val="11"/>
        <rFont val="宋体"/>
        <charset val="134"/>
      </rPr>
      <t> 行政运行</t>
    </r>
  </si>
  <si>
    <t>08</t>
  </si>
  <si>
    <r>
      <rPr>
        <sz val="11"/>
        <rFont val="宋体"/>
        <charset val="134"/>
      </rPr>
      <t> 信访事务</t>
    </r>
  </si>
  <si>
    <t>50</t>
  </si>
  <si>
    <r>
      <rPr>
        <sz val="11"/>
        <rFont val="宋体"/>
        <charset val="134"/>
      </rPr>
      <t> 事业运行</t>
    </r>
  </si>
  <si>
    <t>99</t>
  </si>
  <si>
    <r>
      <rPr>
        <sz val="11"/>
        <rFont val="宋体"/>
        <charset val="134"/>
      </rPr>
      <t> 其他政府办公厅（室）及相关机构事务支出</t>
    </r>
  </si>
  <si>
    <t>11</t>
  </si>
  <si>
    <t>05</t>
  </si>
  <si>
    <r>
      <rPr>
        <sz val="11"/>
        <rFont val="宋体"/>
        <charset val="134"/>
      </rPr>
      <t> 派驻派出机构</t>
    </r>
  </si>
  <si>
    <t>29</t>
  </si>
  <si>
    <t>204</t>
  </si>
  <si>
    <r>
      <rPr>
        <sz val="11"/>
        <rFont val="宋体"/>
        <charset val="134"/>
      </rPr>
      <t> 其他公共安全支出</t>
    </r>
  </si>
  <si>
    <t>207</t>
  </si>
  <si>
    <r>
      <rPr>
        <sz val="11"/>
        <rFont val="宋体"/>
        <charset val="134"/>
      </rPr>
      <t> 其他文化旅游体育与传媒支出</t>
    </r>
  </si>
  <si>
    <t>208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</si>
  <si>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</si>
  <si>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</si>
  <si>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28</t>
  </si>
  <si>
    <r>
      <rPr>
        <sz val="11"/>
        <rFont val="宋体"/>
        <charset val="134"/>
      </rPr>
      <t> 其他退役军人事务管理支出</t>
    </r>
  </si>
  <si>
    <t>210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</si>
  <si>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</si>
  <si>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</si>
  <si>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</si>
  <si>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</si>
  <si>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212</t>
  </si>
  <si>
    <t>213</t>
  </si>
  <si>
    <t>07</t>
  </si>
  <si>
    <r>
      <rPr>
        <sz val="11"/>
        <rFont val="宋体"/>
        <charset val="134"/>
      </rPr>
      <t> 对村民委员会和村党支部的补助</t>
    </r>
  </si>
  <si>
    <r>
      <rPr>
        <sz val="11"/>
        <rFont val="宋体"/>
        <charset val="134"/>
      </rPr>
      <t> 其他农村综合改革支出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</si>
  <si>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</si>
  <si>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</si>
  <si>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</si>
  <si>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</si>
  <si>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</si>
  <si>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</si>
  <si>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</si>
  <si>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</si>
  <si>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</si>
  <si>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</si>
  <si>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r>
      <rPr>
        <sz val="11"/>
        <rFont val="宋体"/>
        <charset val="134"/>
      </rPr>
      <t> 一般公共服务支出</t>
    </r>
  </si>
  <si>
    <t> 政府性基金预算拨款收入</t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</si>
  <si>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</si>
  <si>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</si>
  <si>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</si>
  <si>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</si>
  <si>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</si>
  <si>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</si>
  <si>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</si>
  <si>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</si>
  <si>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</si>
  <si>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</si>
  <si>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</si>
  <si>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</si>
  <si>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</si>
  <si>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</si>
  <si>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</si>
  <si>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</si>
  <si>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</si>
  <si>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</si>
  <si>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</si>
  <si>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</si>
  <si>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</si>
  <si>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</si>
  <si>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</si>
  <si>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</si>
  <si>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</si>
  <si>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</si>
  <si>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</si>
  <si>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</si>
  <si>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</si>
  <si>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</si>
  <si>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</si>
  <si>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</si>
  <si>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</si>
  <si>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</si>
  <si>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</si>
  <si>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</si>
  <si>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</si>
  <si>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</si>
  <si>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</si>
  <si>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</si>
  <si>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</si>
  <si>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</si>
  <si>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华蓥市双河街道办事处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</si>
  <si>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</si>
  <si>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</si>
  <si>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</si>
  <si>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</si>
  <si>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</si>
  <si>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</si>
  <si>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</si>
  <si>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</si>
  <si>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</si>
  <si>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</si>
  <si>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</si>
  <si>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</si>
  <si>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</si>
  <si>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</si>
  <si>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</si>
  <si>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</si>
  <si>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</si>
  <si>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</si>
  <si>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</si>
  <si>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</si>
  <si>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</si>
  <si>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</si>
  <si>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</si>
  <si>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</si>
  <si>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</si>
  <si>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</si>
  <si>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</si>
  <si>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</si>
  <si>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</si>
  <si>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14</t>
    </r>
  </si>
  <si>
    <r>
      <rPr>
        <sz val="11"/>
        <rFont val="宋体"/>
        <charset val="134"/>
      </rPr>
      <t>   租赁费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</si>
  <si>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</si>
  <si>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</si>
  <si>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</si>
  <si>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</si>
  <si>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</si>
  <si>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</si>
  <si>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</si>
  <si>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</si>
  <si>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</si>
  <si>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</si>
  <si>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</si>
  <si>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</si>
  <si>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</si>
  <si>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 一般事业在编在岗人员交通费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</si>
  <si>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</si>
  <si>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</si>
  <si>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</si>
  <si>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</si>
  <si>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</si>
  <si>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</si>
  <si>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</si>
  <si>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</si>
  <si>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村、组干部生活补助</t>
    </r>
  </si>
  <si>
    <r>
      <rPr>
        <sz val="11"/>
        <rFont val="宋体"/>
        <charset val="134"/>
      </rPr>
      <t>    社区干部生活补助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</si>
  <si>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</si>
  <si>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</si>
  <si>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</si>
  <si>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</si>
  <si>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</si>
  <si>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</si>
  <si>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华蓥市双河街道办事处本级</t>
    </r>
  </si>
  <si>
    <t>601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</si>
  <si>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</si>
  <si>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</si>
  <si>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</si>
  <si>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</si>
  <si>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</si>
  <si>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</si>
  <si>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</si>
  <si>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</si>
  <si>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</si>
  <si>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</si>
  <si>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</si>
  <si>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</si>
  <si>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</si>
  <si>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</si>
  <si>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</si>
  <si>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</si>
  <si>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</si>
  <si>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</si>
  <si>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</si>
  <si>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</si>
  <si>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</si>
  <si>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</si>
  <si>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</si>
  <si>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</si>
  <si>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</si>
  <si>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</si>
  <si>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</si>
  <si>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</si>
  <si>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</si>
  <si>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</si>
  <si>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</si>
  <si>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</si>
  <si>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</si>
  <si>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</si>
  <si>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</si>
  <si>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</si>
  <si>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</si>
  <si>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</si>
  <si>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30215</t>
  </si>
  <si>
    <r>
      <rPr>
        <sz val="11"/>
        <rFont val="宋体"/>
        <charset val="134"/>
      </rPr>
      <t>  会议费</t>
    </r>
  </si>
  <si>
    <t>30216</t>
  </si>
  <si>
    <r>
      <rPr>
        <sz val="11"/>
        <rFont val="宋体"/>
        <charset val="134"/>
      </rPr>
      <t>  培训费</t>
    </r>
  </si>
  <si>
    <t>30217</t>
  </si>
  <si>
    <r>
      <rPr>
        <sz val="11"/>
        <rFont val="宋体"/>
        <charset val="134"/>
      </rPr>
      <t>  公务接待费</t>
    </r>
  </si>
  <si>
    <t>30228</t>
  </si>
  <si>
    <r>
      <rPr>
        <sz val="11"/>
        <rFont val="宋体"/>
        <charset val="134"/>
      </rPr>
      <t>  工会经费</t>
    </r>
  </si>
  <si>
    <t>30229</t>
  </si>
  <si>
    <r>
      <rPr>
        <sz val="11"/>
        <rFont val="宋体"/>
        <charset val="134"/>
      </rPr>
      <t>  福利费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</si>
  <si>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</si>
  <si>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</si>
  <si>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</si>
  <si>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公务交通补贴</t>
    </r>
  </si>
  <si>
    <t>3023902</t>
  </si>
  <si>
    <r>
      <rPr>
        <sz val="11"/>
        <rFont val="宋体"/>
        <charset val="134"/>
      </rPr>
      <t>   一般事业在编在岗人员交通费</t>
    </r>
  </si>
  <si>
    <t>30299</t>
  </si>
  <si>
    <r>
      <rPr>
        <sz val="11"/>
        <rFont val="宋体"/>
        <charset val="134"/>
      </rPr>
      <t>  其他商品和服务支出</t>
    </r>
  </si>
  <si>
    <t>303</t>
  </si>
  <si>
    <r>
      <rPr>
        <sz val="11"/>
        <rFont val="宋体"/>
        <charset val="134"/>
      </rPr>
      <t> 对个人和家庭的补助</t>
    </r>
  </si>
  <si>
    <t>30302</t>
  </si>
  <si>
    <r>
      <rPr>
        <sz val="11"/>
        <rFont val="宋体"/>
        <charset val="134"/>
      </rPr>
      <t>  退休费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</si>
  <si>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</si>
  <si>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</si>
  <si>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</si>
  <si>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</si>
  <si>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3030503</t>
  </si>
  <si>
    <r>
      <rPr>
        <sz val="11"/>
        <rFont val="宋体"/>
        <charset val="134"/>
      </rPr>
      <t>   村、组干部生活补助</t>
    </r>
  </si>
  <si>
    <t>3030504</t>
  </si>
  <si>
    <r>
      <rPr>
        <sz val="11"/>
        <rFont val="宋体"/>
        <charset val="134"/>
      </rPr>
      <t>   社区干部生活补助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</si>
  <si>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</si>
  <si>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</si>
  <si>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</si>
  <si>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</si>
  <si>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</si>
  <si>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“公调对接”工作经费</t>
    </r>
  </si>
  <si>
    <r>
      <rPr>
        <sz val="11"/>
        <rFont val="宋体"/>
        <charset val="134"/>
      </rPr>
      <t>  武装工作经费</t>
    </r>
  </si>
  <si>
    <r>
      <rPr>
        <sz val="11"/>
        <rFont val="宋体"/>
        <charset val="134"/>
      </rPr>
      <t>  小山坝土地租金</t>
    </r>
  </si>
  <si>
    <r>
      <rPr>
        <sz val="11"/>
        <rFont val="宋体"/>
        <charset val="134"/>
      </rPr>
      <t>  退役军人及优抚对象信息采集保障经费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</si>
  <si>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</si>
  <si>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</si>
  <si>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</si>
  <si>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</si>
  <si>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</si>
  <si>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</si>
  <si>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</si>
  <si>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</si>
  <si>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</si>
  <si>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</si>
  <si>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</si>
  <si>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</si>
  <si>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</si>
  <si>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</si>
  <si>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</si>
  <si>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</si>
  <si>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</si>
  <si>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</si>
  <si>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</si>
  <si>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项目名称</t>
  </si>
  <si>
    <t>预算级次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</si>
  <si>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</si>
  <si>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</si>
  <si>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</si>
  <si>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</si>
  <si>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</si>
  <si>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</si>
  <si>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</si>
  <si>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</si>
  <si>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</si>
  <si>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（本级/上级）</t>
  </si>
  <si>
    <t>（简练描述）</t>
  </si>
  <si>
    <t>退役军人及优抚对象信息采集保障经费</t>
  </si>
  <si>
    <t>本级</t>
  </si>
  <si>
    <t>完成本辖区退役军人及优抚对象信息采集工作。</t>
  </si>
  <si>
    <t>产出指标</t>
  </si>
  <si>
    <t>数量指标</t>
  </si>
  <si>
    <t>信息采集人数</t>
  </si>
  <si>
    <t>≥</t>
  </si>
  <si>
    <t>人</t>
  </si>
  <si>
    <t>正向指标</t>
  </si>
  <si>
    <t>质量指标</t>
  </si>
  <si>
    <t>信息采集合格率</t>
  </si>
  <si>
    <t>＝</t>
  </si>
  <si>
    <t>%</t>
  </si>
  <si>
    <t>社会效益指标</t>
  </si>
  <si>
    <t>优抚对象服务管理水平</t>
  </si>
  <si>
    <t>定性</t>
  </si>
  <si>
    <t>优良</t>
  </si>
  <si>
    <t>满意度指标</t>
  </si>
  <si>
    <t>服务对象满意度</t>
  </si>
  <si>
    <t>大于等于</t>
  </si>
  <si>
    <t>武装工作经费</t>
  </si>
  <si>
    <t>保障辖区征兵民兵工作有序、有效开展。</t>
  </si>
  <si>
    <t>征兵工作开展次数</t>
  </si>
  <si>
    <t>次</t>
  </si>
  <si>
    <t>征兵工作完成质量</t>
  </si>
  <si>
    <t>辖区群众拥军优属和国防安全意识</t>
  </si>
  <si>
    <t>群众满意度</t>
  </si>
  <si>
    <t>小山坝土地租金</t>
  </si>
  <si>
    <t>完成招勋村租地村民租金兑付工作，保障小山坝旅游开发建设用地，确保开发顺利进行。</t>
  </si>
  <si>
    <t>完成资金兑付</t>
  </si>
  <si>
    <t>=</t>
  </si>
  <si>
    <t>元</t>
  </si>
  <si>
    <t>资金兑付率</t>
  </si>
  <si>
    <t>提高村民收入水平</t>
  </si>
  <si>
    <t>公调对接"工作经费</t>
  </si>
  <si>
    <t>协助调解辖区内矛盾纠纷，轻微治安案件的和谐处理，预发和减少越级访、非访、集访时间，促进社情民意好转</t>
  </si>
  <si>
    <t>矛盾化解成功率</t>
  </si>
  <si>
    <t>时效指标</t>
  </si>
  <si>
    <t>项目完成实效</t>
  </si>
  <si>
    <t>成本指标</t>
  </si>
  <si>
    <t>预算控制数</t>
  </si>
  <si>
    <t>≤</t>
  </si>
  <si>
    <t>效益指标</t>
  </si>
  <si>
    <t>辖区内社会环境</t>
  </si>
  <si>
    <t>优</t>
  </si>
  <si>
    <t>表7</t>
  </si>
  <si>
    <t>部门（单位）整体支出绩效目标表</t>
  </si>
  <si>
    <t>预算年度:2023</t>
  </si>
  <si>
    <t>预算（单位）名称：</t>
  </si>
  <si>
    <t>华蓥市双河街道办事处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</si>
  <si>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</si>
  <si>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</si>
  <si>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</si>
  <si>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</si>
  <si>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</si>
  <si>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</si>
  <si>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</si>
  <si>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</si>
  <si>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保障单位正常运转</t>
  </si>
  <si>
    <t>项目支出（本级）</t>
  </si>
  <si>
    <t>保障项目正常开展，完成年度绩效目标</t>
  </si>
  <si>
    <t>部
门
整
体
绩
效
情
况</t>
  </si>
  <si>
    <t>整体绩效目标</t>
  </si>
  <si>
    <t>（一）加强基层党建：全面从严治党和党风廉政建设，统筹人才发展等。（二）统筹村（社区）发展：发展居民自治，开展人大政协群团工作。（三）组织公共服务：公共服务设施建设，保障民生服务，统筹村(社区)文化建设。（四）实施综合管理：统筹社会管理建设管理，切实保护环境。（五）优化营商环境：统筹经济发展。（六）维护村(社区)平安：开展社会治安综合治理，履行安全生产管理职责和法治建设职责，履行兵役服务职责。（七）完成华蓥市委市政府交办的其他任务。</t>
  </si>
  <si>
    <t>年度绩效指标</t>
  </si>
  <si>
    <t xml:space="preserve"> 三级指标</t>
  </si>
  <si>
    <t>绩效指标性质</t>
  </si>
  <si>
    <t>绩效指标值</t>
  </si>
  <si>
    <t>绩效度量单位</t>
  </si>
  <si>
    <t>保障辖区内4个项目项目正常开展，完成年度绩效目标</t>
  </si>
  <si>
    <t>个</t>
  </si>
  <si>
    <t>保障辖区内4个项目完成质量</t>
  </si>
  <si>
    <t>项目完成时效</t>
  </si>
  <si>
    <t>2023年12月底</t>
  </si>
  <si>
    <t>经济成本指标</t>
  </si>
  <si>
    <t>城乡居民人均收入增加</t>
  </si>
  <si>
    <t>保障辖区内安全稳定</t>
  </si>
  <si>
    <t>生态效益指标</t>
  </si>
  <si>
    <t>人居环境稳步提升、生态环境进一步优化</t>
  </si>
  <si>
    <t>经济效益指标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</si>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</sst>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&quot;年&quot;mm&quot;月&quot;dd&quot;日&quot;"/>
  </numFmts>
  <fonts count="60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color rgb="FF000000"/>
      <name val="宋体"/>
      <charset val="1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4"/>
      <name val="宋体"/>
      <charset val="134"/>
    </font>
    <font>
      <sz val="9"/>
      <color indexed="8"/>
      <name val="宋体"/>
      <charset val="1"/>
      <scheme val="minor"/>
    </font>
    <font>
      <sz val="22"/>
      <color indexed="8"/>
      <name val="方正小标宋_GBK"/>
      <charset val="1"/>
    </font>
    <font>
      <b/>
      <sz val="9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color rgb="FF000000"/>
      <name val="宋体"/>
      <charset val="1"/>
      <scheme val="minor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9"/>
      <color indexed="8"/>
      <name val="SimSun"/>
      <charset val="134"/>
    </font>
    <font>
      <b/>
      <sz val="16"/>
      <color rgb="FF000000"/>
      <name val="黑体"/>
      <charset val="134"/>
    </font>
    <font>
      <sz val="11"/>
      <name val="宋体"/>
      <charset val="1"/>
      <scheme val="minor"/>
    </font>
    <font>
      <sz val="11"/>
      <name val="SimSun"/>
      <charset val="134"/>
    </font>
    <font>
      <b/>
      <sz val="16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4"/>
      <color indexed="8"/>
      <name val="黑体"/>
      <charset val="1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6" borderId="3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33" applyNumberFormat="0" applyAlignment="0" applyProtection="0">
      <alignment vertical="center"/>
    </xf>
    <xf numFmtId="0" fontId="49" fillId="8" borderId="34" applyNumberFormat="0" applyAlignment="0" applyProtection="0">
      <alignment vertical="center"/>
    </xf>
    <xf numFmtId="0" fontId="50" fillId="8" borderId="33" applyNumberFormat="0" applyAlignment="0" applyProtection="0">
      <alignment vertical="center"/>
    </xf>
    <xf numFmtId="0" fontId="51" fillId="9" borderId="35" applyNumberFormat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9" fillId="0" borderId="0">
      <alignment vertical="center"/>
    </xf>
  </cellStyleXfs>
  <cellXfs count="18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justify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justify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12" fillId="2" borderId="2" xfId="49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justify" vertical="center"/>
    </xf>
    <xf numFmtId="0" fontId="13" fillId="0" borderId="2" xfId="0" applyFont="1" applyFill="1" applyBorder="1" applyAlignment="1">
      <alignment horizontal="justify" vertical="center"/>
    </xf>
    <xf numFmtId="0" fontId="14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3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57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0" fontId="18" fillId="0" borderId="16" xfId="0" applyFont="1" applyBorder="1">
      <alignment vertical="center"/>
    </xf>
    <xf numFmtId="0" fontId="11" fillId="0" borderId="16" xfId="0" applyFont="1" applyBorder="1">
      <alignment vertical="center"/>
    </xf>
    <xf numFmtId="0" fontId="19" fillId="0" borderId="16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8" fillId="0" borderId="17" xfId="0" applyFont="1" applyBorder="1">
      <alignment vertical="center"/>
    </xf>
    <xf numFmtId="0" fontId="20" fillId="3" borderId="18" xfId="0" applyFont="1" applyFill="1" applyBorder="1" applyAlignment="1">
      <alignment horizontal="center" vertical="center"/>
    </xf>
    <xf numFmtId="0" fontId="18" fillId="0" borderId="17" xfId="0" applyFont="1" applyBorder="1" applyAlignment="1">
      <alignment vertical="center" wrapText="1"/>
    </xf>
    <xf numFmtId="0" fontId="21" fillId="0" borderId="17" xfId="0" applyFont="1" applyBorder="1">
      <alignment vertical="center"/>
    </xf>
    <xf numFmtId="0" fontId="20" fillId="0" borderId="18" xfId="0" applyFont="1" applyBorder="1" applyAlignment="1">
      <alignment horizontal="center" vertical="center"/>
    </xf>
    <xf numFmtId="4" fontId="20" fillId="0" borderId="18" xfId="0" applyNumberFormat="1" applyFont="1" applyBorder="1" applyAlignment="1">
      <alignment horizontal="right" vertical="center"/>
    </xf>
    <xf numFmtId="0" fontId="11" fillId="4" borderId="18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right" vertical="center"/>
    </xf>
    <xf numFmtId="4" fontId="11" fillId="4" borderId="18" xfId="0" applyNumberFormat="1" applyFont="1" applyFill="1" applyBorder="1" applyAlignment="1">
      <alignment horizontal="right" vertical="center"/>
    </xf>
    <xf numFmtId="0" fontId="18" fillId="0" borderId="19" xfId="0" applyFont="1" applyBorder="1">
      <alignment vertical="center"/>
    </xf>
    <xf numFmtId="0" fontId="18" fillId="0" borderId="19" xfId="0" applyFont="1" applyBorder="1" applyAlignment="1">
      <alignment vertical="center" wrapText="1"/>
    </xf>
    <xf numFmtId="0" fontId="11" fillId="0" borderId="16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21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3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4" fontId="4" fillId="0" borderId="24" xfId="0" applyNumberFormat="1" applyFont="1" applyFill="1" applyBorder="1" applyAlignment="1">
      <alignment horizontal="right" vertical="center"/>
    </xf>
    <xf numFmtId="0" fontId="24" fillId="0" borderId="23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horizontal="left" vertical="center"/>
    </xf>
    <xf numFmtId="0" fontId="3" fillId="5" borderId="24" xfId="0" applyFont="1" applyFill="1" applyBorder="1" applyAlignment="1">
      <alignment horizontal="left" vertical="center" wrapText="1"/>
    </xf>
    <xf numFmtId="4" fontId="3" fillId="0" borderId="24" xfId="0" applyNumberFormat="1" applyFont="1" applyFill="1" applyBorder="1" applyAlignment="1">
      <alignment horizontal="right" vertical="center"/>
    </xf>
    <xf numFmtId="4" fontId="3" fillId="5" borderId="24" xfId="0" applyNumberFormat="1" applyFont="1" applyFill="1" applyBorder="1" applyAlignment="1">
      <alignment horizontal="right" vertical="center"/>
    </xf>
    <xf numFmtId="0" fontId="23" fillId="0" borderId="2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/>
    </xf>
    <xf numFmtId="0" fontId="24" fillId="0" borderId="25" xfId="0" applyFont="1" applyFill="1" applyBorder="1" applyAlignment="1">
      <alignment vertical="center" wrapText="1"/>
    </xf>
    <xf numFmtId="0" fontId="25" fillId="0" borderId="16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20" fillId="3" borderId="26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24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 wrapText="1"/>
    </xf>
    <xf numFmtId="0" fontId="22" fillId="0" borderId="21" xfId="0" applyFont="1" applyBorder="1" applyAlignment="1">
      <alignment vertical="center" wrapText="1"/>
    </xf>
    <xf numFmtId="0" fontId="27" fillId="0" borderId="25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5" fillId="0" borderId="16" xfId="0" applyFont="1" applyBorder="1">
      <alignment vertical="center"/>
    </xf>
    <xf numFmtId="0" fontId="22" fillId="0" borderId="16" xfId="0" applyFont="1" applyBorder="1">
      <alignment vertical="center"/>
    </xf>
    <xf numFmtId="0" fontId="25" fillId="0" borderId="16" xfId="0" applyFont="1" applyBorder="1" applyAlignment="1">
      <alignment horizontal="right" vertical="center"/>
    </xf>
    <xf numFmtId="0" fontId="28" fillId="0" borderId="16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22" fillId="0" borderId="17" xfId="0" applyFont="1" applyBorder="1">
      <alignment vertical="center"/>
    </xf>
    <xf numFmtId="0" fontId="11" fillId="0" borderId="26" xfId="0" applyFont="1" applyBorder="1" applyAlignment="1">
      <alignment horizontal="left" vertical="center"/>
    </xf>
    <xf numFmtId="4" fontId="11" fillId="0" borderId="26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22" fillId="0" borderId="19" xfId="0" applyFont="1" applyBorder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 wrapText="1"/>
    </xf>
    <xf numFmtId="0" fontId="24" fillId="0" borderId="28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0" fillId="0" borderId="16" xfId="0" applyFont="1" applyBorder="1">
      <alignment vertical="center"/>
    </xf>
    <xf numFmtId="0" fontId="6" fillId="0" borderId="16" xfId="0" applyFont="1" applyBorder="1">
      <alignment vertical="center"/>
    </xf>
    <xf numFmtId="0" fontId="26" fillId="0" borderId="16" xfId="0" applyFont="1" applyBorder="1" applyAlignment="1">
      <alignment vertical="center" wrapText="1"/>
    </xf>
    <xf numFmtId="0" fontId="26" fillId="0" borderId="16" xfId="0" applyFont="1" applyBorder="1">
      <alignment vertical="center"/>
    </xf>
    <xf numFmtId="0" fontId="26" fillId="0" borderId="17" xfId="0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26" fillId="0" borderId="20" xfId="0" applyFont="1" applyBorder="1" applyAlignment="1">
      <alignment vertical="center" wrapText="1"/>
    </xf>
    <xf numFmtId="0" fontId="26" fillId="0" borderId="17" xfId="0" applyFont="1" applyBorder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26" fillId="0" borderId="21" xfId="0" applyFont="1" applyBorder="1" applyAlignment="1">
      <alignment vertical="center" wrapText="1"/>
    </xf>
    <xf numFmtId="0" fontId="32" fillId="0" borderId="17" xfId="0" applyFont="1" applyBorder="1">
      <alignment vertical="center"/>
    </xf>
    <xf numFmtId="4" fontId="6" fillId="0" borderId="24" xfId="0" applyNumberFormat="1" applyFont="1" applyFill="1" applyBorder="1" applyAlignment="1">
      <alignment horizontal="right" vertical="center"/>
    </xf>
    <xf numFmtId="4" fontId="6" fillId="0" borderId="26" xfId="0" applyNumberFormat="1" applyFont="1" applyFill="1" applyBorder="1" applyAlignment="1">
      <alignment horizontal="right" vertical="center"/>
    </xf>
    <xf numFmtId="0" fontId="32" fillId="0" borderId="21" xfId="0" applyFont="1" applyBorder="1" applyAlignment="1">
      <alignment vertical="center" wrapText="1"/>
    </xf>
    <xf numFmtId="4" fontId="6" fillId="0" borderId="26" xfId="0" applyNumberFormat="1" applyFont="1" applyBorder="1" applyAlignment="1">
      <alignment horizontal="right" vertical="center"/>
    </xf>
    <xf numFmtId="0" fontId="33" fillId="0" borderId="17" xfId="0" applyFont="1" applyBorder="1">
      <alignment vertical="center"/>
    </xf>
    <xf numFmtId="0" fontId="6" fillId="0" borderId="26" xfId="0" applyFont="1" applyBorder="1" applyAlignment="1">
      <alignment horizontal="center" vertical="center" wrapText="1"/>
    </xf>
    <xf numFmtId="4" fontId="10" fillId="0" borderId="26" xfId="0" applyNumberFormat="1" applyFont="1" applyBorder="1" applyAlignment="1">
      <alignment horizontal="right" vertical="center"/>
    </xf>
    <xf numFmtId="0" fontId="33" fillId="0" borderId="21" xfId="0" applyFont="1" applyBorder="1" applyAlignment="1">
      <alignment vertical="center" wrapText="1"/>
    </xf>
    <xf numFmtId="0" fontId="6" fillId="0" borderId="26" xfId="0" applyFont="1" applyBorder="1" applyAlignment="1">
      <alignment horizontal="left" vertical="center"/>
    </xf>
    <xf numFmtId="0" fontId="34" fillId="0" borderId="21" xfId="0" applyFont="1" applyBorder="1" applyAlignment="1">
      <alignment vertical="center" wrapText="1"/>
    </xf>
    <xf numFmtId="0" fontId="34" fillId="0" borderId="17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5" fillId="0" borderId="17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/>
    </xf>
    <xf numFmtId="0" fontId="35" fillId="0" borderId="21" xfId="0" applyFont="1" applyBorder="1" applyAlignment="1">
      <alignment vertical="center" wrapText="1"/>
    </xf>
    <xf numFmtId="0" fontId="26" fillId="0" borderId="19" xfId="0" applyFont="1" applyBorder="1">
      <alignment vertical="center"/>
    </xf>
    <xf numFmtId="0" fontId="34" fillId="0" borderId="19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36" fillId="0" borderId="0" xfId="0" applyFo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177" fontId="1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workbookViewId="0">
      <selection activeCell="A3" sqref="A3"/>
    </sheetView>
  </sheetViews>
  <sheetFormatPr defaultColWidth="10" defaultRowHeight="13.5" outlineLevelRow="3"/>
  <cols>
    <col min="1" max="1" width="143.616666666667" customWidth="1"/>
  </cols>
  <sheetData>
    <row r="1" ht="18.75" spans="1:1">
      <c r="A1" s="176" t="s">
        <v>0</v>
      </c>
    </row>
    <row r="2" ht="74.25" customHeight="1" spans="1:1">
      <c r="A2" s="177"/>
    </row>
    <row r="3" ht="170.9" customHeight="1" spans="1:1">
      <c r="A3" s="178" t="s">
        <v>1</v>
      </c>
    </row>
    <row r="4" ht="128.15" customHeight="1" spans="1:1">
      <c r="A4" s="179">
        <v>44994</v>
      </c>
    </row>
  </sheetData>
  <pageMargins left="0.75" right="0.75" top="0.270000010728836" bottom="0.270000010728836" header="0" footer="0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D24" sqref="D24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72"/>
      <c r="B1" s="73"/>
      <c r="C1" s="96"/>
      <c r="D1" s="97"/>
      <c r="E1" s="97"/>
      <c r="F1" s="97"/>
      <c r="G1" s="97"/>
      <c r="H1" s="97"/>
      <c r="I1" s="89" t="s">
        <v>315</v>
      </c>
      <c r="J1" s="77"/>
    </row>
    <row r="2" ht="19.9" customHeight="1" spans="1:10">
      <c r="A2" s="72"/>
      <c r="B2" s="74" t="s">
        <v>316</v>
      </c>
      <c r="C2" s="74"/>
      <c r="D2" s="74"/>
      <c r="E2" s="74"/>
      <c r="F2" s="74"/>
      <c r="G2" s="74"/>
      <c r="H2" s="74"/>
      <c r="I2" s="74"/>
      <c r="J2" s="77" t="s">
        <v>3</v>
      </c>
    </row>
    <row r="3" ht="17.05" customHeight="1" spans="1:10">
      <c r="A3" s="75"/>
      <c r="B3" s="76" t="s">
        <v>5</v>
      </c>
      <c r="C3" s="76"/>
      <c r="D3" s="90"/>
      <c r="E3" s="90"/>
      <c r="F3" s="90"/>
      <c r="G3" s="90"/>
      <c r="H3" s="90"/>
      <c r="I3" s="90" t="s">
        <v>6</v>
      </c>
      <c r="J3" s="91"/>
    </row>
    <row r="4" ht="21.35" customHeight="1" spans="1:10">
      <c r="A4" s="77"/>
      <c r="B4" s="78" t="s">
        <v>317</v>
      </c>
      <c r="C4" s="78" t="s">
        <v>71</v>
      </c>
      <c r="D4" s="78" t="s">
        <v>318</v>
      </c>
      <c r="E4" s="78"/>
      <c r="F4" s="78"/>
      <c r="G4" s="78"/>
      <c r="H4" s="78"/>
      <c r="I4" s="78"/>
      <c r="J4" s="92"/>
    </row>
    <row r="5" ht="21.35" customHeight="1" spans="1:10">
      <c r="A5" s="79"/>
      <c r="B5" s="78"/>
      <c r="C5" s="78"/>
      <c r="D5" s="78" t="s">
        <v>59</v>
      </c>
      <c r="E5" s="98" t="s">
        <v>319</v>
      </c>
      <c r="F5" s="78" t="s">
        <v>320</v>
      </c>
      <c r="G5" s="78"/>
      <c r="H5" s="78"/>
      <c r="I5" s="78" t="s">
        <v>321</v>
      </c>
      <c r="J5" s="92"/>
    </row>
    <row r="6" ht="21.35" customHeight="1" spans="1:10">
      <c r="A6" s="79"/>
      <c r="B6" s="78"/>
      <c r="C6" s="78"/>
      <c r="D6" s="78"/>
      <c r="E6" s="98"/>
      <c r="F6" s="78" t="s">
        <v>173</v>
      </c>
      <c r="G6" s="78" t="s">
        <v>322</v>
      </c>
      <c r="H6" s="78" t="s">
        <v>323</v>
      </c>
      <c r="I6" s="78"/>
      <c r="J6" s="93"/>
    </row>
    <row r="7" s="99" customFormat="1" ht="19.9" customHeight="1" spans="1:10">
      <c r="A7" s="100"/>
      <c r="B7" s="101"/>
      <c r="C7" s="101" t="s">
        <v>72</v>
      </c>
      <c r="D7" s="102">
        <v>2</v>
      </c>
      <c r="E7" s="102"/>
      <c r="F7" s="102"/>
      <c r="G7" s="102"/>
      <c r="H7" s="102"/>
      <c r="I7" s="102">
        <v>2</v>
      </c>
      <c r="J7" s="108"/>
    </row>
    <row r="8" s="99" customFormat="1" ht="19.9" customHeight="1" spans="1:10">
      <c r="A8" s="103"/>
      <c r="B8" s="104"/>
      <c r="C8" s="105" t="s">
        <v>23</v>
      </c>
      <c r="D8" s="106">
        <v>2</v>
      </c>
      <c r="E8" s="106"/>
      <c r="F8" s="106"/>
      <c r="G8" s="106"/>
      <c r="H8" s="106"/>
      <c r="I8" s="106">
        <v>2</v>
      </c>
      <c r="J8" s="109"/>
    </row>
    <row r="9" s="99" customFormat="1" ht="19.9" customHeight="1" spans="1:10">
      <c r="A9" s="103"/>
      <c r="B9" s="104" t="s">
        <v>73</v>
      </c>
      <c r="C9" s="105" t="s">
        <v>174</v>
      </c>
      <c r="D9" s="107">
        <v>2</v>
      </c>
      <c r="E9" s="107"/>
      <c r="F9" s="107"/>
      <c r="G9" s="107"/>
      <c r="H9" s="107"/>
      <c r="I9" s="107">
        <v>2</v>
      </c>
      <c r="J9" s="109"/>
    </row>
    <row r="10" ht="8.5" customHeight="1" spans="1:10">
      <c r="A10" s="87"/>
      <c r="B10" s="87"/>
      <c r="C10" s="87"/>
      <c r="D10" s="87"/>
      <c r="E10" s="87"/>
      <c r="F10" s="87"/>
      <c r="G10" s="87"/>
      <c r="H10" s="87"/>
      <c r="I10" s="87"/>
      <c r="J10" s="9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2"/>
      <c r="B1" s="73"/>
      <c r="C1" s="73"/>
      <c r="D1" s="73"/>
      <c r="E1" s="96"/>
      <c r="F1" s="96"/>
      <c r="G1" s="97"/>
      <c r="H1" s="97"/>
      <c r="I1" s="89" t="s">
        <v>324</v>
      </c>
      <c r="J1" s="77"/>
    </row>
    <row r="2" ht="19.9" customHeight="1" spans="1:10">
      <c r="A2" s="72"/>
      <c r="B2" s="74" t="s">
        <v>325</v>
      </c>
      <c r="C2" s="74"/>
      <c r="D2" s="74"/>
      <c r="E2" s="74"/>
      <c r="F2" s="74"/>
      <c r="G2" s="74"/>
      <c r="H2" s="74"/>
      <c r="I2" s="74"/>
      <c r="J2" s="77" t="s">
        <v>3</v>
      </c>
    </row>
    <row r="3" ht="17.0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90" t="s">
        <v>6</v>
      </c>
      <c r="J3" s="91"/>
    </row>
    <row r="4" ht="21.35" customHeight="1" spans="1:10">
      <c r="A4" s="77"/>
      <c r="B4" s="78" t="s">
        <v>9</v>
      </c>
      <c r="C4" s="78"/>
      <c r="D4" s="78"/>
      <c r="E4" s="78"/>
      <c r="F4" s="78"/>
      <c r="G4" s="78" t="s">
        <v>326</v>
      </c>
      <c r="H4" s="78"/>
      <c r="I4" s="78"/>
      <c r="J4" s="92"/>
    </row>
    <row r="5" ht="21.35" customHeight="1" spans="1:10">
      <c r="A5" s="79"/>
      <c r="B5" s="78" t="s">
        <v>81</v>
      </c>
      <c r="C5" s="78"/>
      <c r="D5" s="78"/>
      <c r="E5" s="78" t="s">
        <v>70</v>
      </c>
      <c r="F5" s="78" t="s">
        <v>71</v>
      </c>
      <c r="G5" s="78" t="s">
        <v>59</v>
      </c>
      <c r="H5" s="78" t="s">
        <v>77</v>
      </c>
      <c r="I5" s="78" t="s">
        <v>78</v>
      </c>
      <c r="J5" s="92"/>
    </row>
    <row r="6" ht="21.35" customHeight="1" spans="1:10">
      <c r="A6" s="79"/>
      <c r="B6" s="78" t="s">
        <v>82</v>
      </c>
      <c r="C6" s="78" t="s">
        <v>83</v>
      </c>
      <c r="D6" s="78" t="s">
        <v>84</v>
      </c>
      <c r="E6" s="78"/>
      <c r="F6" s="78"/>
      <c r="G6" s="78"/>
      <c r="H6" s="78"/>
      <c r="I6" s="78"/>
      <c r="J6" s="93"/>
    </row>
    <row r="7" ht="19.9" customHeight="1" spans="1:10">
      <c r="A7" s="80"/>
      <c r="B7" s="81"/>
      <c r="C7" s="81"/>
      <c r="D7" s="81"/>
      <c r="E7" s="81"/>
      <c r="F7" s="81" t="s">
        <v>72</v>
      </c>
      <c r="G7" s="82"/>
      <c r="H7" s="82"/>
      <c r="I7" s="82"/>
      <c r="J7" s="94"/>
    </row>
    <row r="8" customFormat="1" ht="19.9" customHeight="1" spans="1:10">
      <c r="A8" s="79"/>
      <c r="B8" s="83" t="s">
        <v>327</v>
      </c>
      <c r="C8" s="83"/>
      <c r="D8" s="83"/>
      <c r="E8" s="83"/>
      <c r="F8" s="84" t="s">
        <v>23</v>
      </c>
      <c r="G8" s="85"/>
      <c r="H8" s="85"/>
      <c r="I8" s="85"/>
      <c r="J8" s="92"/>
    </row>
    <row r="9" ht="19.9" customHeight="1" spans="1:10">
      <c r="A9" s="79"/>
      <c r="B9" s="83"/>
      <c r="C9" s="83"/>
      <c r="D9" s="83"/>
      <c r="E9" s="83"/>
      <c r="F9" s="84" t="s">
        <v>23</v>
      </c>
      <c r="G9" s="85"/>
      <c r="H9" s="85"/>
      <c r="I9" s="85"/>
      <c r="J9" s="92"/>
    </row>
    <row r="10" ht="19.9" customHeight="1" spans="1:10">
      <c r="A10" s="79"/>
      <c r="B10" s="83"/>
      <c r="C10" s="83"/>
      <c r="D10" s="83"/>
      <c r="E10" s="83"/>
      <c r="F10" s="84" t="s">
        <v>141</v>
      </c>
      <c r="G10" s="85"/>
      <c r="H10" s="86"/>
      <c r="I10" s="86"/>
      <c r="J10" s="93"/>
    </row>
    <row r="11" ht="8.5" customHeight="1" spans="1:10">
      <c r="A11" s="87"/>
      <c r="B11" s="88"/>
      <c r="C11" s="88"/>
      <c r="D11" s="88"/>
      <c r="E11" s="88"/>
      <c r="F11" s="87"/>
      <c r="G11" s="87"/>
      <c r="H11" s="87"/>
      <c r="I11" s="87"/>
      <c r="J11" s="9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72"/>
      <c r="B1" s="73"/>
      <c r="C1" s="96"/>
      <c r="D1" s="97"/>
      <c r="E1" s="97"/>
      <c r="F1" s="97"/>
      <c r="G1" s="97"/>
      <c r="H1" s="97"/>
      <c r="I1" s="89" t="s">
        <v>328</v>
      </c>
      <c r="J1" s="77"/>
    </row>
    <row r="2" ht="19.9" customHeight="1" spans="1:10">
      <c r="A2" s="72"/>
      <c r="B2" s="74" t="s">
        <v>329</v>
      </c>
      <c r="C2" s="74"/>
      <c r="D2" s="74"/>
      <c r="E2" s="74"/>
      <c r="F2" s="74"/>
      <c r="G2" s="74"/>
      <c r="H2" s="74"/>
      <c r="I2" s="74"/>
      <c r="J2" s="77" t="s">
        <v>3</v>
      </c>
    </row>
    <row r="3" ht="17.05" customHeight="1" spans="1:10">
      <c r="A3" s="75"/>
      <c r="B3" s="76" t="s">
        <v>5</v>
      </c>
      <c r="C3" s="76"/>
      <c r="D3" s="90"/>
      <c r="E3" s="90"/>
      <c r="F3" s="90"/>
      <c r="G3" s="90"/>
      <c r="H3" s="90"/>
      <c r="I3" s="90" t="s">
        <v>6</v>
      </c>
      <c r="J3" s="91"/>
    </row>
    <row r="4" ht="21.35" customHeight="1" spans="1:10">
      <c r="A4" s="77"/>
      <c r="B4" s="78" t="s">
        <v>317</v>
      </c>
      <c r="C4" s="78" t="s">
        <v>71</v>
      </c>
      <c r="D4" s="78" t="s">
        <v>318</v>
      </c>
      <c r="E4" s="78"/>
      <c r="F4" s="78"/>
      <c r="G4" s="78"/>
      <c r="H4" s="78"/>
      <c r="I4" s="78"/>
      <c r="J4" s="92"/>
    </row>
    <row r="5" ht="21.35" customHeight="1" spans="1:10">
      <c r="A5" s="79"/>
      <c r="B5" s="78"/>
      <c r="C5" s="78"/>
      <c r="D5" s="78" t="s">
        <v>59</v>
      </c>
      <c r="E5" s="98" t="s">
        <v>319</v>
      </c>
      <c r="F5" s="78" t="s">
        <v>320</v>
      </c>
      <c r="G5" s="78"/>
      <c r="H5" s="78"/>
      <c r="I5" s="78" t="s">
        <v>321</v>
      </c>
      <c r="J5" s="92"/>
    </row>
    <row r="6" ht="21.35" customHeight="1" spans="1:10">
      <c r="A6" s="79"/>
      <c r="B6" s="78"/>
      <c r="C6" s="78"/>
      <c r="D6" s="78"/>
      <c r="E6" s="98"/>
      <c r="F6" s="78" t="s">
        <v>173</v>
      </c>
      <c r="G6" s="78" t="s">
        <v>322</v>
      </c>
      <c r="H6" s="78" t="s">
        <v>323</v>
      </c>
      <c r="I6" s="78"/>
      <c r="J6" s="93"/>
    </row>
    <row r="7" ht="19.9" customHeight="1" spans="1:10">
      <c r="A7" s="80"/>
      <c r="B7" s="81"/>
      <c r="C7" s="81" t="s">
        <v>72</v>
      </c>
      <c r="D7" s="82"/>
      <c r="E7" s="82"/>
      <c r="F7" s="82"/>
      <c r="G7" s="82"/>
      <c r="H7" s="82"/>
      <c r="I7" s="82"/>
      <c r="J7" s="94"/>
    </row>
    <row r="8" ht="19.9" customHeight="1" spans="1:10">
      <c r="A8" s="79"/>
      <c r="B8" s="83" t="s">
        <v>327</v>
      </c>
      <c r="C8" s="84"/>
      <c r="D8" s="85"/>
      <c r="E8" s="85"/>
      <c r="F8" s="85"/>
      <c r="G8" s="85"/>
      <c r="H8" s="85"/>
      <c r="I8" s="85"/>
      <c r="J8" s="92"/>
    </row>
    <row r="9" ht="19.9" customHeight="1" spans="1:10">
      <c r="A9" s="79"/>
      <c r="B9" s="83"/>
      <c r="C9" s="84" t="s">
        <v>141</v>
      </c>
      <c r="D9" s="86"/>
      <c r="E9" s="86"/>
      <c r="F9" s="86"/>
      <c r="G9" s="86"/>
      <c r="H9" s="86"/>
      <c r="I9" s="86"/>
      <c r="J9" s="92"/>
    </row>
    <row r="10" ht="8.5" customHeight="1" spans="1:10">
      <c r="A10" s="87"/>
      <c r="B10" s="87"/>
      <c r="C10" s="87"/>
      <c r="D10" s="87"/>
      <c r="E10" s="87"/>
      <c r="F10" s="87"/>
      <c r="G10" s="87"/>
      <c r="H10" s="87"/>
      <c r="I10" s="87"/>
      <c r="J10" s="9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2"/>
      <c r="B1" s="73"/>
      <c r="C1" s="73"/>
      <c r="D1" s="73"/>
      <c r="E1" s="73"/>
      <c r="F1" s="73"/>
      <c r="G1" s="73"/>
      <c r="H1" s="73"/>
      <c r="I1" s="89" t="s">
        <v>330</v>
      </c>
      <c r="J1" s="77"/>
    </row>
    <row r="2" ht="19.9" customHeight="1" spans="1:10">
      <c r="A2" s="72"/>
      <c r="B2" s="74" t="s">
        <v>331</v>
      </c>
      <c r="C2" s="74"/>
      <c r="D2" s="74"/>
      <c r="E2" s="74"/>
      <c r="F2" s="74"/>
      <c r="G2" s="74"/>
      <c r="H2" s="74"/>
      <c r="I2" s="74"/>
      <c r="J2" s="77" t="s">
        <v>3</v>
      </c>
    </row>
    <row r="3" ht="17.0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90" t="s">
        <v>6</v>
      </c>
      <c r="J3" s="91"/>
    </row>
    <row r="4" ht="21.35" customHeight="1" spans="1:10">
      <c r="A4" s="77"/>
      <c r="B4" s="78" t="s">
        <v>9</v>
      </c>
      <c r="C4" s="78"/>
      <c r="D4" s="78"/>
      <c r="E4" s="78"/>
      <c r="F4" s="78"/>
      <c r="G4" s="78" t="s">
        <v>332</v>
      </c>
      <c r="H4" s="78"/>
      <c r="I4" s="78"/>
      <c r="J4" s="92"/>
    </row>
    <row r="5" ht="21.35" customHeight="1" spans="1:10">
      <c r="A5" s="79"/>
      <c r="B5" s="78" t="s">
        <v>81</v>
      </c>
      <c r="C5" s="78"/>
      <c r="D5" s="78"/>
      <c r="E5" s="78" t="s">
        <v>70</v>
      </c>
      <c r="F5" s="78" t="s">
        <v>71</v>
      </c>
      <c r="G5" s="78" t="s">
        <v>59</v>
      </c>
      <c r="H5" s="78" t="s">
        <v>77</v>
      </c>
      <c r="I5" s="78" t="s">
        <v>78</v>
      </c>
      <c r="J5" s="92"/>
    </row>
    <row r="6" ht="21.35" customHeight="1" spans="1:10">
      <c r="A6" s="79"/>
      <c r="B6" s="78" t="s">
        <v>82</v>
      </c>
      <c r="C6" s="78" t="s">
        <v>83</v>
      </c>
      <c r="D6" s="78" t="s">
        <v>84</v>
      </c>
      <c r="E6" s="78"/>
      <c r="F6" s="78"/>
      <c r="G6" s="78"/>
      <c r="H6" s="78"/>
      <c r="I6" s="78"/>
      <c r="J6" s="93"/>
    </row>
    <row r="7" ht="19.9" customHeight="1" spans="1:10">
      <c r="A7" s="80"/>
      <c r="B7" s="81"/>
      <c r="C7" s="81"/>
      <c r="D7" s="81"/>
      <c r="E7" s="81"/>
      <c r="F7" s="81" t="s">
        <v>72</v>
      </c>
      <c r="G7" s="82"/>
      <c r="H7" s="82"/>
      <c r="I7" s="82"/>
      <c r="J7" s="94"/>
    </row>
    <row r="8" ht="19.9" customHeight="1" spans="1:10">
      <c r="A8" s="79"/>
      <c r="B8" s="83" t="s">
        <v>327</v>
      </c>
      <c r="C8" s="83"/>
      <c r="D8" s="83"/>
      <c r="E8" s="83"/>
      <c r="F8" s="84" t="s">
        <v>23</v>
      </c>
      <c r="G8" s="85"/>
      <c r="H8" s="85"/>
      <c r="I8" s="85"/>
      <c r="J8" s="92"/>
    </row>
    <row r="9" ht="19.9" customHeight="1" spans="1:10">
      <c r="A9" s="79"/>
      <c r="B9" s="83"/>
      <c r="C9" s="83"/>
      <c r="D9" s="83"/>
      <c r="E9" s="83"/>
      <c r="F9" s="84" t="s">
        <v>23</v>
      </c>
      <c r="G9" s="85"/>
      <c r="H9" s="85"/>
      <c r="I9" s="85"/>
      <c r="J9" s="92"/>
    </row>
    <row r="10" ht="19.9" customHeight="1" spans="1:10">
      <c r="A10" s="79"/>
      <c r="B10" s="83"/>
      <c r="C10" s="83"/>
      <c r="D10" s="83"/>
      <c r="E10" s="83"/>
      <c r="F10" s="84" t="s">
        <v>141</v>
      </c>
      <c r="G10" s="85"/>
      <c r="H10" s="86"/>
      <c r="I10" s="86"/>
      <c r="J10" s="92"/>
    </row>
    <row r="11" ht="8.5" customHeight="1" spans="1:10">
      <c r="A11" s="87"/>
      <c r="B11" s="88"/>
      <c r="C11" s="88"/>
      <c r="D11" s="88"/>
      <c r="E11" s="88"/>
      <c r="F11" s="87"/>
      <c r="G11" s="87"/>
      <c r="H11" s="87"/>
      <c r="I11" s="87"/>
      <c r="J11" s="9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opLeftCell="A4" workbookViewId="0">
      <selection activeCell="D4" sqref="D4:D7"/>
    </sheetView>
  </sheetViews>
  <sheetFormatPr defaultColWidth="9" defaultRowHeight="13.5"/>
  <cols>
    <col min="1" max="1" width="19.125" customWidth="1"/>
    <col min="2" max="2" width="10.5" customWidth="1"/>
    <col min="3" max="3" width="14.25" customWidth="1"/>
    <col min="4" max="4" width="24.375" customWidth="1"/>
    <col min="5" max="7" width="17.625" customWidth="1"/>
    <col min="9" max="9" width="9.875"/>
  </cols>
  <sheetData>
    <row r="1" ht="54" customHeight="1" spans="1:11">
      <c r="A1" s="57" t="s">
        <v>333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23" customHeight="1" spans="1:12">
      <c r="A2" s="58" t="s">
        <v>334</v>
      </c>
      <c r="B2" s="58" t="s">
        <v>10</v>
      </c>
      <c r="C2" s="58" t="s">
        <v>335</v>
      </c>
      <c r="D2" s="58" t="s">
        <v>336</v>
      </c>
      <c r="E2" s="58" t="s">
        <v>337</v>
      </c>
      <c r="F2" s="58" t="s">
        <v>338</v>
      </c>
      <c r="G2" s="58" t="s">
        <v>339</v>
      </c>
      <c r="H2" s="58" t="s">
        <v>340</v>
      </c>
      <c r="I2" s="58" t="s">
        <v>341</v>
      </c>
      <c r="J2" s="58" t="s">
        <v>342</v>
      </c>
      <c r="K2" s="58" t="s">
        <v>343</v>
      </c>
      <c r="L2" s="58" t="s">
        <v>344</v>
      </c>
    </row>
    <row r="3" ht="20" customHeight="1" spans="1:12">
      <c r="A3" s="58"/>
      <c r="B3" s="58"/>
      <c r="C3" s="58" t="s">
        <v>345</v>
      </c>
      <c r="D3" s="58" t="s">
        <v>346</v>
      </c>
      <c r="E3" s="58"/>
      <c r="F3" s="58"/>
      <c r="G3" s="58"/>
      <c r="H3" s="58"/>
      <c r="I3" s="58"/>
      <c r="J3" s="58"/>
      <c r="K3" s="58"/>
      <c r="L3" s="58"/>
    </row>
    <row r="4" ht="21" customHeight="1" spans="1:12">
      <c r="A4" s="59" t="s">
        <v>347</v>
      </c>
      <c r="B4" s="60">
        <v>115860</v>
      </c>
      <c r="C4" s="61" t="s">
        <v>348</v>
      </c>
      <c r="D4" s="62" t="s">
        <v>349</v>
      </c>
      <c r="E4" s="59" t="s">
        <v>350</v>
      </c>
      <c r="F4" s="59" t="s">
        <v>351</v>
      </c>
      <c r="G4" s="59" t="s">
        <v>352</v>
      </c>
      <c r="H4" s="59" t="s">
        <v>353</v>
      </c>
      <c r="I4" s="60">
        <v>3862</v>
      </c>
      <c r="J4" s="59" t="s">
        <v>354</v>
      </c>
      <c r="K4" s="59">
        <v>30</v>
      </c>
      <c r="L4" s="59" t="s">
        <v>355</v>
      </c>
    </row>
    <row r="5" ht="21" customHeight="1" spans="1:12">
      <c r="A5" s="63"/>
      <c r="B5" s="64"/>
      <c r="C5" s="65"/>
      <c r="D5" s="66"/>
      <c r="E5" s="63"/>
      <c r="F5" s="63" t="s">
        <v>356</v>
      </c>
      <c r="G5" s="63" t="s">
        <v>357</v>
      </c>
      <c r="H5" s="63" t="s">
        <v>358</v>
      </c>
      <c r="I5" s="63">
        <v>100</v>
      </c>
      <c r="J5" s="63" t="s">
        <v>359</v>
      </c>
      <c r="K5" s="63">
        <v>20</v>
      </c>
      <c r="L5" s="59" t="s">
        <v>355</v>
      </c>
    </row>
    <row r="6" ht="21" customHeight="1" spans="1:12">
      <c r="A6" s="63"/>
      <c r="B6" s="64"/>
      <c r="C6" s="65"/>
      <c r="D6" s="66"/>
      <c r="E6" s="63"/>
      <c r="F6" s="63" t="s">
        <v>360</v>
      </c>
      <c r="G6" s="63" t="s">
        <v>361</v>
      </c>
      <c r="H6" s="63" t="s">
        <v>362</v>
      </c>
      <c r="I6" s="63" t="s">
        <v>363</v>
      </c>
      <c r="J6" s="63"/>
      <c r="K6" s="63">
        <v>30</v>
      </c>
      <c r="L6" s="59" t="s">
        <v>355</v>
      </c>
    </row>
    <row r="7" ht="21" customHeight="1" spans="1:12">
      <c r="A7" s="63"/>
      <c r="B7" s="64"/>
      <c r="C7" s="65"/>
      <c r="D7" s="66"/>
      <c r="E7" s="63" t="s">
        <v>364</v>
      </c>
      <c r="F7" s="63" t="s">
        <v>364</v>
      </c>
      <c r="G7" s="63" t="s">
        <v>365</v>
      </c>
      <c r="H7" s="63" t="s">
        <v>366</v>
      </c>
      <c r="I7" s="63">
        <v>95</v>
      </c>
      <c r="J7" s="63" t="s">
        <v>359</v>
      </c>
      <c r="K7" s="63">
        <v>10</v>
      </c>
      <c r="L7" s="59" t="s">
        <v>355</v>
      </c>
    </row>
    <row r="8" ht="21" customHeight="1" spans="1:12">
      <c r="A8" s="63" t="s">
        <v>367</v>
      </c>
      <c r="B8" s="64">
        <v>40000</v>
      </c>
      <c r="C8" s="65" t="s">
        <v>348</v>
      </c>
      <c r="D8" s="66" t="s">
        <v>368</v>
      </c>
      <c r="E8" s="63" t="s">
        <v>350</v>
      </c>
      <c r="F8" s="63" t="s">
        <v>351</v>
      </c>
      <c r="G8" s="63" t="s">
        <v>369</v>
      </c>
      <c r="H8" s="63" t="s">
        <v>358</v>
      </c>
      <c r="I8" s="63">
        <v>2</v>
      </c>
      <c r="J8" s="63" t="s">
        <v>370</v>
      </c>
      <c r="K8" s="63">
        <v>25</v>
      </c>
      <c r="L8" s="59" t="s">
        <v>355</v>
      </c>
    </row>
    <row r="9" ht="21" customHeight="1" spans="1:12">
      <c r="A9" s="63"/>
      <c r="B9" s="64"/>
      <c r="C9" s="65"/>
      <c r="D9" s="66"/>
      <c r="E9" s="63"/>
      <c r="F9" s="63" t="s">
        <v>356</v>
      </c>
      <c r="G9" s="63" t="s">
        <v>371</v>
      </c>
      <c r="H9" s="63" t="s">
        <v>362</v>
      </c>
      <c r="I9" s="63" t="s">
        <v>363</v>
      </c>
      <c r="J9" s="63"/>
      <c r="K9" s="63">
        <v>30</v>
      </c>
      <c r="L9" s="59" t="s">
        <v>355</v>
      </c>
    </row>
    <row r="10" ht="30" customHeight="1" spans="1:12">
      <c r="A10" s="63"/>
      <c r="B10" s="64"/>
      <c r="C10" s="65"/>
      <c r="D10" s="66"/>
      <c r="E10" s="63"/>
      <c r="F10" s="63" t="s">
        <v>360</v>
      </c>
      <c r="G10" s="63" t="s">
        <v>372</v>
      </c>
      <c r="H10" s="63" t="s">
        <v>362</v>
      </c>
      <c r="I10" s="63" t="s">
        <v>363</v>
      </c>
      <c r="J10" s="63"/>
      <c r="K10" s="63">
        <v>25</v>
      </c>
      <c r="L10" s="59" t="s">
        <v>355</v>
      </c>
    </row>
    <row r="11" ht="21" customHeight="1" spans="1:12">
      <c r="A11" s="63"/>
      <c r="B11" s="64"/>
      <c r="C11" s="65"/>
      <c r="D11" s="66"/>
      <c r="E11" s="63" t="s">
        <v>364</v>
      </c>
      <c r="F11" s="63" t="s">
        <v>364</v>
      </c>
      <c r="G11" s="63" t="s">
        <v>373</v>
      </c>
      <c r="H11" s="63" t="s">
        <v>353</v>
      </c>
      <c r="I11" s="63">
        <v>95</v>
      </c>
      <c r="J11" s="63" t="s">
        <v>359</v>
      </c>
      <c r="K11" s="63">
        <v>10</v>
      </c>
      <c r="L11" s="59" t="s">
        <v>355</v>
      </c>
    </row>
    <row r="12" ht="21" customHeight="1" spans="1:12">
      <c r="A12" s="63" t="s">
        <v>374</v>
      </c>
      <c r="B12" s="64">
        <v>59050</v>
      </c>
      <c r="C12" s="65" t="s">
        <v>348</v>
      </c>
      <c r="D12" s="66" t="s">
        <v>375</v>
      </c>
      <c r="E12" s="63" t="s">
        <v>350</v>
      </c>
      <c r="F12" s="63" t="s">
        <v>351</v>
      </c>
      <c r="G12" s="63" t="s">
        <v>376</v>
      </c>
      <c r="H12" s="63" t="s">
        <v>377</v>
      </c>
      <c r="I12" s="64">
        <v>59050</v>
      </c>
      <c r="J12" s="63" t="s">
        <v>378</v>
      </c>
      <c r="K12" s="63">
        <v>30</v>
      </c>
      <c r="L12" s="59" t="s">
        <v>355</v>
      </c>
    </row>
    <row r="13" ht="21" customHeight="1" spans="1:12">
      <c r="A13" s="63"/>
      <c r="B13" s="64"/>
      <c r="C13" s="65"/>
      <c r="D13" s="66"/>
      <c r="E13" s="63"/>
      <c r="F13" s="63" t="s">
        <v>356</v>
      </c>
      <c r="G13" s="63" t="s">
        <v>379</v>
      </c>
      <c r="H13" s="63" t="s">
        <v>377</v>
      </c>
      <c r="I13" s="63">
        <v>100</v>
      </c>
      <c r="J13" s="63" t="s">
        <v>359</v>
      </c>
      <c r="K13" s="63">
        <v>25</v>
      </c>
      <c r="L13" s="59" t="s">
        <v>355</v>
      </c>
    </row>
    <row r="14" ht="21" customHeight="1" spans="1:12">
      <c r="A14" s="63"/>
      <c r="B14" s="64"/>
      <c r="C14" s="65"/>
      <c r="D14" s="66"/>
      <c r="E14" s="63"/>
      <c r="F14" s="63" t="s">
        <v>360</v>
      </c>
      <c r="G14" s="63" t="s">
        <v>380</v>
      </c>
      <c r="H14" s="63" t="s">
        <v>362</v>
      </c>
      <c r="I14" s="63" t="s">
        <v>363</v>
      </c>
      <c r="J14" s="63"/>
      <c r="K14" s="63">
        <v>25</v>
      </c>
      <c r="L14" s="59" t="s">
        <v>355</v>
      </c>
    </row>
    <row r="15" ht="21" customHeight="1" spans="1:12">
      <c r="A15" s="63"/>
      <c r="B15" s="64"/>
      <c r="C15" s="65"/>
      <c r="D15" s="66"/>
      <c r="E15" s="63" t="s">
        <v>364</v>
      </c>
      <c r="F15" s="63" t="s">
        <v>364</v>
      </c>
      <c r="G15" s="63" t="s">
        <v>373</v>
      </c>
      <c r="H15" s="63" t="s">
        <v>353</v>
      </c>
      <c r="I15" s="63">
        <v>95</v>
      </c>
      <c r="J15" s="63" t="s">
        <v>359</v>
      </c>
      <c r="K15" s="63">
        <v>10</v>
      </c>
      <c r="L15" s="59" t="s">
        <v>355</v>
      </c>
    </row>
    <row r="16" ht="21" customHeight="1" spans="1:12">
      <c r="A16" s="67" t="s">
        <v>381</v>
      </c>
      <c r="B16" s="64">
        <v>108000</v>
      </c>
      <c r="C16" s="65" t="s">
        <v>348</v>
      </c>
      <c r="D16" s="66" t="s">
        <v>382</v>
      </c>
      <c r="E16" s="63" t="s">
        <v>350</v>
      </c>
      <c r="F16" s="63" t="s">
        <v>351</v>
      </c>
      <c r="G16" s="63" t="s">
        <v>383</v>
      </c>
      <c r="H16" s="65" t="s">
        <v>353</v>
      </c>
      <c r="I16" s="63">
        <v>80</v>
      </c>
      <c r="J16" s="63" t="s">
        <v>359</v>
      </c>
      <c r="K16" s="63">
        <v>20</v>
      </c>
      <c r="L16" s="59" t="s">
        <v>355</v>
      </c>
    </row>
    <row r="17" ht="21" customHeight="1" spans="1:12">
      <c r="A17" s="68"/>
      <c r="B17" s="64"/>
      <c r="C17" s="65"/>
      <c r="D17" s="66"/>
      <c r="E17" s="63"/>
      <c r="F17" s="63" t="s">
        <v>384</v>
      </c>
      <c r="G17" s="63" t="s">
        <v>385</v>
      </c>
      <c r="H17" s="65" t="s">
        <v>362</v>
      </c>
      <c r="I17" s="70">
        <v>45261</v>
      </c>
      <c r="J17" s="65"/>
      <c r="K17" s="63">
        <v>20</v>
      </c>
      <c r="L17" s="59" t="s">
        <v>355</v>
      </c>
    </row>
    <row r="18" ht="21" customHeight="1" spans="1:12">
      <c r="A18" s="68"/>
      <c r="B18" s="64"/>
      <c r="C18" s="65"/>
      <c r="D18" s="66"/>
      <c r="E18" s="63"/>
      <c r="F18" s="63" t="s">
        <v>386</v>
      </c>
      <c r="G18" s="63" t="s">
        <v>387</v>
      </c>
      <c r="H18" s="65" t="s">
        <v>388</v>
      </c>
      <c r="I18" s="71">
        <v>108000</v>
      </c>
      <c r="J18" s="65" t="s">
        <v>378</v>
      </c>
      <c r="K18" s="63">
        <v>20</v>
      </c>
      <c r="L18" s="59" t="s">
        <v>355</v>
      </c>
    </row>
    <row r="19" ht="21" customHeight="1" spans="1:12">
      <c r="A19" s="68"/>
      <c r="B19" s="64"/>
      <c r="C19" s="65"/>
      <c r="D19" s="66"/>
      <c r="E19" s="63" t="s">
        <v>389</v>
      </c>
      <c r="F19" s="63" t="s">
        <v>360</v>
      </c>
      <c r="G19" s="63" t="s">
        <v>390</v>
      </c>
      <c r="H19" s="63" t="s">
        <v>362</v>
      </c>
      <c r="I19" s="63" t="s">
        <v>391</v>
      </c>
      <c r="J19" s="63"/>
      <c r="K19" s="63">
        <v>20</v>
      </c>
      <c r="L19" s="59" t="s">
        <v>355</v>
      </c>
    </row>
    <row r="20" ht="21" customHeight="1" spans="1:12">
      <c r="A20" s="61"/>
      <c r="B20" s="64"/>
      <c r="C20" s="65"/>
      <c r="D20" s="66"/>
      <c r="E20" s="63" t="s">
        <v>364</v>
      </c>
      <c r="F20" s="63" t="s">
        <v>364</v>
      </c>
      <c r="G20" s="63" t="s">
        <v>373</v>
      </c>
      <c r="H20" s="63" t="s">
        <v>353</v>
      </c>
      <c r="I20" s="63">
        <v>95</v>
      </c>
      <c r="J20" s="63" t="s">
        <v>359</v>
      </c>
      <c r="K20" s="63">
        <v>10</v>
      </c>
      <c r="L20" s="59" t="s">
        <v>355</v>
      </c>
    </row>
    <row r="21" ht="28.5" spans="1:1">
      <c r="A21" s="69" t="s">
        <v>3</v>
      </c>
    </row>
    <row r="22" ht="28.5" spans="1:1">
      <c r="A22" s="69" t="s">
        <v>3</v>
      </c>
    </row>
  </sheetData>
  <mergeCells count="31">
    <mergeCell ref="A1:K1"/>
    <mergeCell ref="A2:A3"/>
    <mergeCell ref="A4:A7"/>
    <mergeCell ref="A8:A11"/>
    <mergeCell ref="A12:A15"/>
    <mergeCell ref="A16:A20"/>
    <mergeCell ref="B2:B3"/>
    <mergeCell ref="B4:B7"/>
    <mergeCell ref="B8:B11"/>
    <mergeCell ref="B12:B15"/>
    <mergeCell ref="B16:B20"/>
    <mergeCell ref="C4:C7"/>
    <mergeCell ref="C8:C11"/>
    <mergeCell ref="C12:C15"/>
    <mergeCell ref="C16:C20"/>
    <mergeCell ref="D4:D7"/>
    <mergeCell ref="D8:D11"/>
    <mergeCell ref="D12:D15"/>
    <mergeCell ref="D16:D20"/>
    <mergeCell ref="E2:E3"/>
    <mergeCell ref="E4:E6"/>
    <mergeCell ref="E8:E10"/>
    <mergeCell ref="E12:E14"/>
    <mergeCell ref="E16:E18"/>
    <mergeCell ref="F2:F3"/>
    <mergeCell ref="G2:G3"/>
    <mergeCell ref="H2:H3"/>
    <mergeCell ref="I2:I3"/>
    <mergeCell ref="J2:J3"/>
    <mergeCell ref="K2:K3"/>
    <mergeCell ref="L2:L3"/>
  </mergeCells>
  <pageMargins left="0.550694444444444" right="0.314583333333333" top="1" bottom="1" header="0.5" footer="0.5"/>
  <pageSetup paperSize="9" scale="84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O24" sqref="O24"/>
    </sheetView>
  </sheetViews>
  <sheetFormatPr defaultColWidth="9" defaultRowHeight="13.5"/>
  <cols>
    <col min="1" max="1" width="9" style="1"/>
    <col min="2" max="2" width="10.5" style="1" customWidth="1"/>
    <col min="3" max="3" width="13" style="1" customWidth="1"/>
    <col min="4" max="4" width="11.375" style="1" customWidth="1"/>
    <col min="5" max="5" width="10.375" style="1"/>
    <col min="6" max="6" width="9" style="1"/>
    <col min="7" max="7" width="21" style="1" customWidth="1"/>
    <col min="8" max="8" width="9" style="1"/>
    <col min="9" max="9" width="12.5" style="1" customWidth="1"/>
    <col min="10" max="16384" width="9" style="1"/>
  </cols>
  <sheetData>
    <row r="1" s="1" customFormat="1" spans="11:11">
      <c r="K1" s="50" t="s">
        <v>392</v>
      </c>
    </row>
    <row r="2" s="1" customFormat="1" ht="19.5" spans="1:11">
      <c r="A2" s="2" t="s">
        <v>393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spans="1:11">
      <c r="A3" s="3" t="s">
        <v>394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spans="1:11">
      <c r="A4" s="4" t="s">
        <v>395</v>
      </c>
      <c r="B4" s="4"/>
      <c r="C4" s="5" t="s">
        <v>396</v>
      </c>
      <c r="D4" s="6"/>
      <c r="E4" s="6"/>
      <c r="F4" s="6"/>
      <c r="G4" s="6"/>
      <c r="H4" s="6"/>
      <c r="I4" s="6"/>
      <c r="J4" s="6"/>
      <c r="K4" s="51"/>
    </row>
    <row r="5" s="1" customFormat="1" spans="1:11">
      <c r="A5" s="7" t="s">
        <v>397</v>
      </c>
      <c r="B5" s="7"/>
      <c r="C5" s="8" t="s">
        <v>398</v>
      </c>
      <c r="D5" s="9" t="s">
        <v>77</v>
      </c>
      <c r="E5" s="9"/>
      <c r="F5" s="9"/>
      <c r="G5" s="9"/>
      <c r="H5" s="10" t="s">
        <v>78</v>
      </c>
      <c r="I5" s="10"/>
      <c r="J5" s="10"/>
      <c r="K5" s="10"/>
    </row>
    <row r="6" s="1" customFormat="1" spans="1:11">
      <c r="A6" s="11"/>
      <c r="B6" s="11"/>
      <c r="C6" s="12"/>
      <c r="D6" s="11" t="s">
        <v>59</v>
      </c>
      <c r="E6" s="11" t="s">
        <v>399</v>
      </c>
      <c r="F6" s="11" t="s">
        <v>400</v>
      </c>
      <c r="G6" s="11" t="s">
        <v>401</v>
      </c>
      <c r="H6" s="11" t="s">
        <v>59</v>
      </c>
      <c r="I6" s="11" t="s">
        <v>399</v>
      </c>
      <c r="J6" s="11" t="s">
        <v>400</v>
      </c>
      <c r="K6" s="11" t="s">
        <v>401</v>
      </c>
    </row>
    <row r="7" s="1" customFormat="1" spans="1:11">
      <c r="A7" s="11"/>
      <c r="B7" s="11"/>
      <c r="C7" s="13">
        <f>D7+H7</f>
        <v>19990883</v>
      </c>
      <c r="D7" s="13">
        <v>19667973</v>
      </c>
      <c r="E7" s="13">
        <v>19667973</v>
      </c>
      <c r="F7" s="14"/>
      <c r="G7" s="14"/>
      <c r="H7" s="15">
        <v>322910</v>
      </c>
      <c r="I7" s="15">
        <v>322910</v>
      </c>
      <c r="J7" s="52"/>
      <c r="K7" s="52"/>
    </row>
    <row r="8" s="1" customFormat="1" spans="1:11">
      <c r="A8" s="16" t="s">
        <v>402</v>
      </c>
      <c r="B8" s="16"/>
      <c r="C8" s="17" t="s">
        <v>403</v>
      </c>
      <c r="D8" s="18"/>
      <c r="E8" s="18"/>
      <c r="F8" s="19"/>
      <c r="G8" s="20" t="s">
        <v>404</v>
      </c>
      <c r="H8" s="20"/>
      <c r="I8" s="20"/>
      <c r="J8" s="20"/>
      <c r="K8" s="20"/>
    </row>
    <row r="9" s="1" customFormat="1" spans="1:11">
      <c r="A9" s="16"/>
      <c r="B9" s="16"/>
      <c r="C9" s="21" t="s">
        <v>77</v>
      </c>
      <c r="D9" s="22"/>
      <c r="E9" s="22"/>
      <c r="F9" s="23"/>
      <c r="G9" s="21" t="s">
        <v>405</v>
      </c>
      <c r="H9" s="22"/>
      <c r="I9" s="22"/>
      <c r="J9" s="22"/>
      <c r="K9" s="23"/>
    </row>
    <row r="10" s="1" customFormat="1" spans="1:11">
      <c r="A10" s="16"/>
      <c r="B10" s="16"/>
      <c r="C10" s="24" t="s">
        <v>406</v>
      </c>
      <c r="D10" s="25"/>
      <c r="E10" s="25"/>
      <c r="F10" s="26"/>
      <c r="G10" s="24" t="s">
        <v>407</v>
      </c>
      <c r="H10" s="25"/>
      <c r="I10" s="25"/>
      <c r="J10" s="25"/>
      <c r="K10" s="26"/>
    </row>
    <row r="11" s="1" customFormat="1" spans="1:11">
      <c r="A11" s="27"/>
      <c r="B11" s="28"/>
      <c r="C11" s="29"/>
      <c r="D11" s="30"/>
      <c r="E11" s="30"/>
      <c r="F11" s="31"/>
      <c r="G11" s="29"/>
      <c r="H11" s="30"/>
      <c r="I11" s="30"/>
      <c r="J11" s="30"/>
      <c r="K11" s="31"/>
    </row>
    <row r="12" s="1" customFormat="1" ht="63" customHeight="1" spans="1:11">
      <c r="A12" s="20" t="s">
        <v>408</v>
      </c>
      <c r="B12" s="32" t="s">
        <v>409</v>
      </c>
      <c r="C12" s="33" t="s">
        <v>410</v>
      </c>
      <c r="D12" s="33"/>
      <c r="E12" s="33"/>
      <c r="F12" s="33"/>
      <c r="G12" s="33"/>
      <c r="H12" s="33"/>
      <c r="I12" s="33"/>
      <c r="J12" s="33"/>
      <c r="K12" s="33"/>
    </row>
    <row r="13" s="1" customFormat="1" ht="21" spans="1:11">
      <c r="A13" s="20"/>
      <c r="B13" s="34" t="s">
        <v>411</v>
      </c>
      <c r="C13" s="34"/>
      <c r="D13" s="34"/>
      <c r="E13" s="34"/>
      <c r="F13" s="34"/>
      <c r="G13" s="34"/>
      <c r="H13" s="34"/>
      <c r="I13" s="34"/>
      <c r="J13" s="34"/>
      <c r="K13" s="34"/>
    </row>
    <row r="14" s="1" customFormat="1" ht="27" spans="1:11">
      <c r="A14" s="20"/>
      <c r="B14" s="35" t="s">
        <v>337</v>
      </c>
      <c r="C14" s="36" t="s">
        <v>338</v>
      </c>
      <c r="D14" s="37"/>
      <c r="E14" s="36" t="s">
        <v>412</v>
      </c>
      <c r="F14" s="38"/>
      <c r="G14" s="37"/>
      <c r="H14" s="39" t="s">
        <v>413</v>
      </c>
      <c r="I14" s="35" t="s">
        <v>414</v>
      </c>
      <c r="J14" s="35" t="s">
        <v>415</v>
      </c>
      <c r="K14" s="35" t="s">
        <v>343</v>
      </c>
    </row>
    <row r="15" s="1" customFormat="1" ht="17" customHeight="1" spans="1:11">
      <c r="A15" s="20"/>
      <c r="B15" s="40" t="s">
        <v>350</v>
      </c>
      <c r="C15" s="41" t="s">
        <v>351</v>
      </c>
      <c r="D15" s="41"/>
      <c r="E15" s="41" t="s">
        <v>416</v>
      </c>
      <c r="F15" s="41"/>
      <c r="G15" s="41"/>
      <c r="H15" s="32" t="s">
        <v>362</v>
      </c>
      <c r="I15" s="53">
        <v>4</v>
      </c>
      <c r="J15" s="32" t="s">
        <v>417</v>
      </c>
      <c r="K15" s="32">
        <v>20</v>
      </c>
    </row>
    <row r="16" s="1" customFormat="1" ht="17" customHeight="1" spans="1:11">
      <c r="A16" s="20"/>
      <c r="B16" s="42"/>
      <c r="C16" s="43" t="s">
        <v>356</v>
      </c>
      <c r="D16" s="44"/>
      <c r="E16" s="43" t="s">
        <v>418</v>
      </c>
      <c r="F16" s="45"/>
      <c r="G16" s="44"/>
      <c r="H16" s="32" t="s">
        <v>377</v>
      </c>
      <c r="I16" s="32">
        <v>100</v>
      </c>
      <c r="J16" s="54" t="s">
        <v>359</v>
      </c>
      <c r="K16" s="32">
        <v>10</v>
      </c>
    </row>
    <row r="17" s="1" customFormat="1" ht="17" customHeight="1" spans="1:11">
      <c r="A17" s="20"/>
      <c r="B17" s="46"/>
      <c r="C17" s="43" t="s">
        <v>384</v>
      </c>
      <c r="D17" s="44"/>
      <c r="E17" s="43" t="s">
        <v>419</v>
      </c>
      <c r="F17" s="45"/>
      <c r="G17" s="44"/>
      <c r="H17" s="32" t="s">
        <v>362</v>
      </c>
      <c r="I17" s="55" t="s">
        <v>420</v>
      </c>
      <c r="J17" s="32"/>
      <c r="K17" s="32">
        <v>10</v>
      </c>
    </row>
    <row r="18" s="1" customFormat="1" ht="17" customHeight="1" spans="1:11">
      <c r="A18" s="20"/>
      <c r="B18" s="40" t="s">
        <v>386</v>
      </c>
      <c r="C18" s="43" t="s">
        <v>421</v>
      </c>
      <c r="D18" s="44"/>
      <c r="E18" s="43" t="s">
        <v>422</v>
      </c>
      <c r="F18" s="45"/>
      <c r="G18" s="44"/>
      <c r="H18" s="32"/>
      <c r="I18" s="32"/>
      <c r="J18" s="32"/>
      <c r="K18" s="32">
        <v>10</v>
      </c>
    </row>
    <row r="19" s="1" customFormat="1" ht="17" customHeight="1" spans="1:11">
      <c r="A19" s="20"/>
      <c r="B19" s="40" t="s">
        <v>389</v>
      </c>
      <c r="C19" s="43" t="s">
        <v>360</v>
      </c>
      <c r="D19" s="44"/>
      <c r="E19" s="43" t="s">
        <v>423</v>
      </c>
      <c r="F19" s="45"/>
      <c r="G19" s="44"/>
      <c r="H19" s="32" t="s">
        <v>362</v>
      </c>
      <c r="I19" s="56" t="s">
        <v>363</v>
      </c>
      <c r="J19" s="56"/>
      <c r="K19" s="32">
        <v>10</v>
      </c>
    </row>
    <row r="20" s="1" customFormat="1" ht="17" customHeight="1" spans="1:11">
      <c r="A20" s="47"/>
      <c r="B20" s="42"/>
      <c r="C20" s="43" t="s">
        <v>424</v>
      </c>
      <c r="D20" s="44"/>
      <c r="E20" s="43" t="s">
        <v>425</v>
      </c>
      <c r="F20" s="45"/>
      <c r="G20" s="44"/>
      <c r="H20" s="32" t="s">
        <v>353</v>
      </c>
      <c r="I20" s="56">
        <v>100</v>
      </c>
      <c r="J20" s="56" t="s">
        <v>359</v>
      </c>
      <c r="K20" s="32">
        <v>10</v>
      </c>
    </row>
    <row r="21" s="1" customFormat="1" ht="17" customHeight="1" spans="1:11">
      <c r="A21" s="47"/>
      <c r="B21" s="42"/>
      <c r="C21" s="43" t="s">
        <v>426</v>
      </c>
      <c r="D21" s="44"/>
      <c r="E21" s="43" t="s">
        <v>422</v>
      </c>
      <c r="F21" s="45"/>
      <c r="G21" s="44"/>
      <c r="H21" s="32" t="s">
        <v>362</v>
      </c>
      <c r="I21" s="56" t="s">
        <v>363</v>
      </c>
      <c r="J21" s="54"/>
      <c r="K21" s="32">
        <v>10</v>
      </c>
    </row>
    <row r="22" s="1" customFormat="1" ht="17" customHeight="1" spans="1:11">
      <c r="A22" s="47"/>
      <c r="B22" s="48" t="s">
        <v>364</v>
      </c>
      <c r="C22" s="33" t="s">
        <v>364</v>
      </c>
      <c r="D22" s="33"/>
      <c r="E22" s="33" t="s">
        <v>373</v>
      </c>
      <c r="F22" s="33"/>
      <c r="G22" s="33"/>
      <c r="H22" s="32" t="s">
        <v>353</v>
      </c>
      <c r="I22" s="32">
        <v>95</v>
      </c>
      <c r="J22" s="54" t="s">
        <v>359</v>
      </c>
      <c r="K22" s="32">
        <v>10</v>
      </c>
    </row>
    <row r="23" s="1" customFormat="1" spans="1:11">
      <c r="A23" s="49" t="s">
        <v>427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</row>
  </sheetData>
  <mergeCells count="41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F11"/>
    <mergeCell ref="G11:K11"/>
    <mergeCell ref="C12:K12"/>
    <mergeCell ref="B13:K13"/>
    <mergeCell ref="C14:D14"/>
    <mergeCell ref="E14:G14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B23:K23"/>
    <mergeCell ref="A12:A22"/>
    <mergeCell ref="B15:B17"/>
    <mergeCell ref="B19:B21"/>
    <mergeCell ref="C5:C6"/>
    <mergeCell ref="A5:B7"/>
    <mergeCell ref="A8:B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6" sqref="E6:E9"/>
    </sheetView>
  </sheetViews>
  <sheetFormatPr defaultColWidth="10" defaultRowHeight="13.5" outlineLevelCol="5"/>
  <cols>
    <col min="1" max="1" width="1.53333333333333" style="142" customWidth="1"/>
    <col min="2" max="2" width="41.0333333333333" style="142" customWidth="1"/>
    <col min="3" max="3" width="16.4083333333333" style="142" customWidth="1"/>
    <col min="4" max="4" width="41.0333333333333" style="142" customWidth="1"/>
    <col min="5" max="5" width="16.4083333333333" style="142" customWidth="1"/>
    <col min="6" max="6" width="1.53333333333333" style="142" customWidth="1"/>
    <col min="7" max="10" width="9.76666666666667" style="142" customWidth="1"/>
    <col min="11" max="16384" width="10" style="142"/>
  </cols>
  <sheetData>
    <row r="1" ht="14.2" customHeight="1" spans="1:6">
      <c r="A1" s="143"/>
      <c r="B1" s="144"/>
      <c r="C1" s="145"/>
      <c r="D1" s="146"/>
      <c r="E1" s="144" t="s">
        <v>2</v>
      </c>
      <c r="F1" s="147" t="s">
        <v>3</v>
      </c>
    </row>
    <row r="2" ht="19.9" customHeight="1" spans="1:6">
      <c r="A2" s="146"/>
      <c r="B2" s="148" t="s">
        <v>4</v>
      </c>
      <c r="C2" s="148"/>
      <c r="D2" s="148"/>
      <c r="E2" s="148"/>
      <c r="F2" s="147"/>
    </row>
    <row r="3" ht="17.05" customHeight="1" spans="1:6">
      <c r="A3" s="149"/>
      <c r="B3" s="150" t="s">
        <v>5</v>
      </c>
      <c r="C3" s="151"/>
      <c r="D3" s="151"/>
      <c r="E3" s="152" t="s">
        <v>6</v>
      </c>
      <c r="F3" s="153"/>
    </row>
    <row r="4" ht="21.35" customHeight="1" spans="1:6">
      <c r="A4" s="154"/>
      <c r="B4" s="155" t="s">
        <v>7</v>
      </c>
      <c r="C4" s="155"/>
      <c r="D4" s="155" t="s">
        <v>8</v>
      </c>
      <c r="E4" s="155"/>
      <c r="F4" s="156"/>
    </row>
    <row r="5" ht="21.35" customHeight="1" spans="1:6">
      <c r="A5" s="154"/>
      <c r="B5" s="155" t="s">
        <v>9</v>
      </c>
      <c r="C5" s="155" t="s">
        <v>10</v>
      </c>
      <c r="D5" s="155" t="s">
        <v>9</v>
      </c>
      <c r="E5" s="155" t="s">
        <v>10</v>
      </c>
      <c r="F5" s="156"/>
    </row>
    <row r="6" ht="19.9" customHeight="1" spans="1:6">
      <c r="A6" s="157"/>
      <c r="B6" s="136" t="s">
        <v>11</v>
      </c>
      <c r="C6" s="158">
        <v>1999.09</v>
      </c>
      <c r="D6" s="136" t="s">
        <v>12</v>
      </c>
      <c r="E6" s="159">
        <v>564.57</v>
      </c>
      <c r="F6" s="160"/>
    </row>
    <row r="7" ht="19.9" customHeight="1" spans="1:6">
      <c r="A7" s="157"/>
      <c r="B7" s="136" t="s">
        <v>13</v>
      </c>
      <c r="C7" s="161"/>
      <c r="D7" s="136" t="s">
        <v>14</v>
      </c>
      <c r="E7" s="159"/>
      <c r="F7" s="160"/>
    </row>
    <row r="8" ht="19.9" customHeight="1" spans="1:6">
      <c r="A8" s="157"/>
      <c r="B8" s="136" t="s">
        <v>15</v>
      </c>
      <c r="C8" s="161"/>
      <c r="D8" s="136" t="s">
        <v>16</v>
      </c>
      <c r="E8" s="159"/>
      <c r="F8" s="160"/>
    </row>
    <row r="9" ht="19.9" customHeight="1" spans="1:6">
      <c r="A9" s="157"/>
      <c r="B9" s="136" t="s">
        <v>17</v>
      </c>
      <c r="C9" s="161"/>
      <c r="D9" s="136" t="s">
        <v>18</v>
      </c>
      <c r="E9" s="159">
        <v>45.7</v>
      </c>
      <c r="F9" s="160"/>
    </row>
    <row r="10" ht="19.9" customHeight="1" spans="1:6">
      <c r="A10" s="157"/>
      <c r="B10" s="136" t="s">
        <v>19</v>
      </c>
      <c r="C10" s="161"/>
      <c r="D10" s="136" t="s">
        <v>20</v>
      </c>
      <c r="E10" s="161"/>
      <c r="F10" s="160"/>
    </row>
    <row r="11" ht="19.9" customHeight="1" spans="1:6">
      <c r="A11" s="157"/>
      <c r="B11" s="136" t="s">
        <v>21</v>
      </c>
      <c r="C11" s="161"/>
      <c r="D11" s="136" t="s">
        <v>22</v>
      </c>
      <c r="E11" s="161"/>
      <c r="F11" s="160"/>
    </row>
    <row r="12" ht="19.9" customHeight="1" spans="1:6">
      <c r="A12" s="157"/>
      <c r="B12" s="136" t="s">
        <v>23</v>
      </c>
      <c r="C12" s="161"/>
      <c r="D12" s="136" t="s">
        <v>24</v>
      </c>
      <c r="E12" s="161">
        <v>5.91</v>
      </c>
      <c r="F12" s="160"/>
    </row>
    <row r="13" ht="19.9" customHeight="1" spans="1:6">
      <c r="A13" s="157"/>
      <c r="B13" s="136" t="s">
        <v>23</v>
      </c>
      <c r="C13" s="161"/>
      <c r="D13" s="136" t="s">
        <v>25</v>
      </c>
      <c r="E13" s="161">
        <v>82.14</v>
      </c>
      <c r="F13" s="160"/>
    </row>
    <row r="14" ht="19.9" customHeight="1" spans="1:6">
      <c r="A14" s="157"/>
      <c r="B14" s="136" t="s">
        <v>23</v>
      </c>
      <c r="C14" s="161"/>
      <c r="D14" s="136" t="s">
        <v>26</v>
      </c>
      <c r="E14" s="161"/>
      <c r="F14" s="160"/>
    </row>
    <row r="15" ht="19.9" customHeight="1" spans="1:6">
      <c r="A15" s="157"/>
      <c r="B15" s="136" t="s">
        <v>23</v>
      </c>
      <c r="C15" s="161"/>
      <c r="D15" s="136" t="s">
        <v>27</v>
      </c>
      <c r="E15" s="161">
        <v>102.4</v>
      </c>
      <c r="F15" s="160"/>
    </row>
    <row r="16" ht="19.9" customHeight="1" spans="1:6">
      <c r="A16" s="157"/>
      <c r="B16" s="136" t="s">
        <v>23</v>
      </c>
      <c r="C16" s="161"/>
      <c r="D16" s="136" t="s">
        <v>28</v>
      </c>
      <c r="E16" s="161"/>
      <c r="F16" s="160"/>
    </row>
    <row r="17" ht="19.9" customHeight="1" spans="1:6">
      <c r="A17" s="157"/>
      <c r="B17" s="136" t="s">
        <v>23</v>
      </c>
      <c r="C17" s="161"/>
      <c r="D17" s="136" t="s">
        <v>29</v>
      </c>
      <c r="E17" s="161">
        <v>10.16</v>
      </c>
      <c r="F17" s="160"/>
    </row>
    <row r="18" ht="19.9" customHeight="1" spans="1:6">
      <c r="A18" s="157"/>
      <c r="B18" s="136" t="s">
        <v>23</v>
      </c>
      <c r="C18" s="161"/>
      <c r="D18" s="136" t="s">
        <v>30</v>
      </c>
      <c r="E18" s="161">
        <v>1097.69</v>
      </c>
      <c r="F18" s="160"/>
    </row>
    <row r="19" ht="19.9" customHeight="1" spans="1:6">
      <c r="A19" s="157"/>
      <c r="B19" s="136" t="s">
        <v>23</v>
      </c>
      <c r="C19" s="161"/>
      <c r="D19" s="136" t="s">
        <v>31</v>
      </c>
      <c r="E19" s="161"/>
      <c r="F19" s="160"/>
    </row>
    <row r="20" ht="19.9" customHeight="1" spans="1:6">
      <c r="A20" s="157"/>
      <c r="B20" s="136" t="s">
        <v>23</v>
      </c>
      <c r="C20" s="161"/>
      <c r="D20" s="136" t="s">
        <v>32</v>
      </c>
      <c r="E20" s="161"/>
      <c r="F20" s="160"/>
    </row>
    <row r="21" ht="19.9" customHeight="1" spans="1:6">
      <c r="A21" s="157"/>
      <c r="B21" s="136" t="s">
        <v>23</v>
      </c>
      <c r="C21" s="161"/>
      <c r="D21" s="136" t="s">
        <v>33</v>
      </c>
      <c r="E21" s="161"/>
      <c r="F21" s="160"/>
    </row>
    <row r="22" ht="19.9" customHeight="1" spans="1:6">
      <c r="A22" s="157"/>
      <c r="B22" s="136" t="s">
        <v>23</v>
      </c>
      <c r="C22" s="161"/>
      <c r="D22" s="136" t="s">
        <v>34</v>
      </c>
      <c r="E22" s="161"/>
      <c r="F22" s="160"/>
    </row>
    <row r="23" ht="19.9" customHeight="1" spans="1:6">
      <c r="A23" s="157"/>
      <c r="B23" s="136" t="s">
        <v>23</v>
      </c>
      <c r="C23" s="161"/>
      <c r="D23" s="136" t="s">
        <v>35</v>
      </c>
      <c r="E23" s="161"/>
      <c r="F23" s="160"/>
    </row>
    <row r="24" ht="19.9" customHeight="1" spans="1:6">
      <c r="A24" s="157"/>
      <c r="B24" s="136" t="s">
        <v>23</v>
      </c>
      <c r="C24" s="161"/>
      <c r="D24" s="136" t="s">
        <v>36</v>
      </c>
      <c r="E24" s="161"/>
      <c r="F24" s="160"/>
    </row>
    <row r="25" ht="19.9" customHeight="1" spans="1:6">
      <c r="A25" s="157"/>
      <c r="B25" s="136" t="s">
        <v>23</v>
      </c>
      <c r="C25" s="161"/>
      <c r="D25" s="136" t="s">
        <v>37</v>
      </c>
      <c r="E25" s="161">
        <v>90.52</v>
      </c>
      <c r="F25" s="160"/>
    </row>
    <row r="26" ht="19.9" customHeight="1" spans="1:6">
      <c r="A26" s="157"/>
      <c r="B26" s="136" t="s">
        <v>23</v>
      </c>
      <c r="C26" s="161"/>
      <c r="D26" s="136" t="s">
        <v>38</v>
      </c>
      <c r="E26" s="161"/>
      <c r="F26" s="160"/>
    </row>
    <row r="27" ht="19.9" customHeight="1" spans="1:6">
      <c r="A27" s="157"/>
      <c r="B27" s="136" t="s">
        <v>23</v>
      </c>
      <c r="C27" s="161"/>
      <c r="D27" s="136" t="s">
        <v>39</v>
      </c>
      <c r="E27" s="161"/>
      <c r="F27" s="160"/>
    </row>
    <row r="28" ht="19.9" customHeight="1" spans="1:6">
      <c r="A28" s="157"/>
      <c r="B28" s="136" t="s">
        <v>23</v>
      </c>
      <c r="C28" s="161"/>
      <c r="D28" s="136" t="s">
        <v>40</v>
      </c>
      <c r="E28" s="161"/>
      <c r="F28" s="160"/>
    </row>
    <row r="29" ht="19.9" customHeight="1" spans="1:6">
      <c r="A29" s="157"/>
      <c r="B29" s="136" t="s">
        <v>23</v>
      </c>
      <c r="C29" s="161"/>
      <c r="D29" s="136" t="s">
        <v>41</v>
      </c>
      <c r="E29" s="161"/>
      <c r="F29" s="160"/>
    </row>
    <row r="30" ht="19.9" customHeight="1" spans="1:6">
      <c r="A30" s="157"/>
      <c r="B30" s="136" t="s">
        <v>23</v>
      </c>
      <c r="C30" s="161"/>
      <c r="D30" s="136" t="s">
        <v>42</v>
      </c>
      <c r="E30" s="161"/>
      <c r="F30" s="160"/>
    </row>
    <row r="31" ht="19.9" customHeight="1" spans="1:6">
      <c r="A31" s="157"/>
      <c r="B31" s="136" t="s">
        <v>23</v>
      </c>
      <c r="C31" s="161"/>
      <c r="D31" s="136" t="s">
        <v>43</v>
      </c>
      <c r="E31" s="161"/>
      <c r="F31" s="160"/>
    </row>
    <row r="32" ht="19.9" customHeight="1" spans="1:6">
      <c r="A32" s="157"/>
      <c r="B32" s="136" t="s">
        <v>23</v>
      </c>
      <c r="C32" s="161"/>
      <c r="D32" s="136" t="s">
        <v>44</v>
      </c>
      <c r="E32" s="161"/>
      <c r="F32" s="160"/>
    </row>
    <row r="33" ht="19.9" customHeight="1" spans="1:6">
      <c r="A33" s="157"/>
      <c r="B33" s="136" t="s">
        <v>23</v>
      </c>
      <c r="C33" s="161"/>
      <c r="D33" s="136" t="s">
        <v>45</v>
      </c>
      <c r="E33" s="161"/>
      <c r="F33" s="160"/>
    </row>
    <row r="34" ht="19.9" customHeight="1" spans="1:6">
      <c r="A34" s="157"/>
      <c r="B34" s="136" t="s">
        <v>23</v>
      </c>
      <c r="C34" s="161"/>
      <c r="D34" s="136" t="s">
        <v>46</v>
      </c>
      <c r="E34" s="161"/>
      <c r="F34" s="160"/>
    </row>
    <row r="35" ht="19.9" customHeight="1" spans="1:6">
      <c r="A35" s="157"/>
      <c r="B35" s="136" t="s">
        <v>23</v>
      </c>
      <c r="C35" s="161"/>
      <c r="D35" s="136" t="s">
        <v>47</v>
      </c>
      <c r="E35" s="161"/>
      <c r="F35" s="160"/>
    </row>
    <row r="36" ht="19.9" customHeight="1" spans="1:6">
      <c r="A36" s="162"/>
      <c r="B36" s="163" t="s">
        <v>48</v>
      </c>
      <c r="C36" s="164">
        <f>SUM(C6:C35)</f>
        <v>1999.09</v>
      </c>
      <c r="D36" s="163" t="s">
        <v>49</v>
      </c>
      <c r="E36" s="164">
        <f>SUM(E6:E35)</f>
        <v>1999.09</v>
      </c>
      <c r="F36" s="165"/>
    </row>
    <row r="37" ht="19.9" customHeight="1" spans="1:6">
      <c r="A37" s="157"/>
      <c r="B37" s="166" t="s">
        <v>50</v>
      </c>
      <c r="C37" s="161"/>
      <c r="D37" s="166" t="s">
        <v>51</v>
      </c>
      <c r="E37" s="161"/>
      <c r="F37" s="167"/>
    </row>
    <row r="38" ht="19.9" customHeight="1" spans="1:6">
      <c r="A38" s="168"/>
      <c r="B38" s="166" t="s">
        <v>52</v>
      </c>
      <c r="C38" s="161"/>
      <c r="D38" s="166" t="s">
        <v>53</v>
      </c>
      <c r="E38" s="161"/>
      <c r="F38" s="167"/>
    </row>
    <row r="39" ht="19.9" customHeight="1" spans="1:6">
      <c r="A39" s="168"/>
      <c r="B39" s="169"/>
      <c r="C39" s="169"/>
      <c r="D39" s="166" t="s">
        <v>54</v>
      </c>
      <c r="E39" s="161"/>
      <c r="F39" s="167"/>
    </row>
    <row r="40" ht="19.9" customHeight="1" spans="1:6">
      <c r="A40" s="170"/>
      <c r="B40" s="171" t="s">
        <v>55</v>
      </c>
      <c r="C40" s="164">
        <f>C36</f>
        <v>1999.09</v>
      </c>
      <c r="D40" s="171" t="s">
        <v>56</v>
      </c>
      <c r="E40" s="164">
        <f>E36</f>
        <v>1999.09</v>
      </c>
      <c r="F40" s="172"/>
    </row>
    <row r="41" ht="8.5" customHeight="1" spans="1:6">
      <c r="A41" s="173"/>
      <c r="B41" s="173"/>
      <c r="C41" s="174"/>
      <c r="D41" s="174"/>
      <c r="E41" s="173"/>
      <c r="F41" s="175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 outlineLevelRow="7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72"/>
      <c r="B1" s="73"/>
      <c r="C1" s="96"/>
      <c r="D1" s="97"/>
      <c r="E1" s="97"/>
      <c r="F1" s="97"/>
      <c r="G1" s="96"/>
      <c r="H1" s="96"/>
      <c r="I1" s="96"/>
      <c r="J1" s="96"/>
      <c r="K1" s="96"/>
      <c r="L1" s="96"/>
      <c r="M1" s="96"/>
      <c r="N1" s="89" t="s">
        <v>57</v>
      </c>
      <c r="O1" s="77"/>
    </row>
    <row r="2" ht="19.9" customHeight="1" spans="1:15">
      <c r="A2" s="72"/>
      <c r="B2" s="74" t="s">
        <v>58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7" t="s">
        <v>3</v>
      </c>
    </row>
    <row r="3" ht="17.05" customHeight="1" spans="1:15">
      <c r="A3" s="75"/>
      <c r="B3" s="76" t="s">
        <v>5</v>
      </c>
      <c r="C3" s="76"/>
      <c r="D3" s="75"/>
      <c r="E3" s="75"/>
      <c r="F3" s="123"/>
      <c r="G3" s="75"/>
      <c r="H3" s="123"/>
      <c r="I3" s="123"/>
      <c r="J3" s="123"/>
      <c r="K3" s="123"/>
      <c r="L3" s="123"/>
      <c r="M3" s="123"/>
      <c r="N3" s="90" t="s">
        <v>6</v>
      </c>
      <c r="O3" s="91"/>
    </row>
    <row r="4" ht="21.35" customHeight="1" spans="1:15">
      <c r="A4" s="79"/>
      <c r="B4" s="98" t="s">
        <v>9</v>
      </c>
      <c r="C4" s="98"/>
      <c r="D4" s="98" t="s">
        <v>59</v>
      </c>
      <c r="E4" s="98" t="s">
        <v>60</v>
      </c>
      <c r="F4" s="98" t="s">
        <v>61</v>
      </c>
      <c r="G4" s="98" t="s">
        <v>62</v>
      </c>
      <c r="H4" s="98" t="s">
        <v>63</v>
      </c>
      <c r="I4" s="98" t="s">
        <v>64</v>
      </c>
      <c r="J4" s="98" t="s">
        <v>65</v>
      </c>
      <c r="K4" s="98" t="s">
        <v>66</v>
      </c>
      <c r="L4" s="98" t="s">
        <v>67</v>
      </c>
      <c r="M4" s="98" t="s">
        <v>68</v>
      </c>
      <c r="N4" s="98" t="s">
        <v>69</v>
      </c>
      <c r="O4" s="93"/>
    </row>
    <row r="5" ht="21.35" customHeight="1" spans="1:15">
      <c r="A5" s="79"/>
      <c r="B5" s="98" t="s">
        <v>70</v>
      </c>
      <c r="C5" s="98" t="s">
        <v>71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3"/>
    </row>
    <row r="6" ht="21.35" customHeight="1" spans="1:15">
      <c r="A6" s="79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3"/>
    </row>
    <row r="7" ht="19.9" customHeight="1" spans="1:15">
      <c r="A7" s="79"/>
      <c r="B7" s="101"/>
      <c r="C7" s="101" t="s">
        <v>72</v>
      </c>
      <c r="D7" s="102">
        <f>D8</f>
        <v>1999.09</v>
      </c>
      <c r="E7" s="102"/>
      <c r="F7" s="102">
        <f>F8</f>
        <v>1999.09</v>
      </c>
      <c r="G7" s="85"/>
      <c r="H7" s="85"/>
      <c r="I7" s="85"/>
      <c r="J7" s="85"/>
      <c r="K7" s="85"/>
      <c r="L7" s="85"/>
      <c r="M7" s="85"/>
      <c r="N7" s="85"/>
      <c r="O7" s="92"/>
    </row>
    <row r="8" ht="19.9" customHeight="1" spans="1:15">
      <c r="A8" s="79"/>
      <c r="B8" s="104" t="s">
        <v>73</v>
      </c>
      <c r="C8" s="105" t="s">
        <v>74</v>
      </c>
      <c r="D8" s="106">
        <v>1999.09</v>
      </c>
      <c r="E8" s="106"/>
      <c r="F8" s="106">
        <v>1999.09</v>
      </c>
      <c r="G8" s="86"/>
      <c r="H8" s="86"/>
      <c r="I8" s="86"/>
      <c r="J8" s="86"/>
      <c r="K8" s="86"/>
      <c r="L8" s="86"/>
      <c r="M8" s="86"/>
      <c r="N8" s="86"/>
      <c r="O8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pane ySplit="6" topLeftCell="A7" activePane="bottomLeft" state="frozen"/>
      <selection/>
      <selection pane="bottomLeft" activeCell="G11" sqref="G11:H1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3" width="9.76666666666667" customWidth="1"/>
  </cols>
  <sheetData>
    <row r="1" ht="14.3" customHeight="1" spans="1:12">
      <c r="A1" s="72"/>
      <c r="B1" s="73"/>
      <c r="C1" s="73"/>
      <c r="D1" s="73"/>
      <c r="E1" s="96"/>
      <c r="F1" s="96"/>
      <c r="G1" s="97"/>
      <c r="H1" s="97"/>
      <c r="I1" s="97"/>
      <c r="J1" s="97"/>
      <c r="K1" s="89" t="s">
        <v>75</v>
      </c>
      <c r="L1" s="77"/>
    </row>
    <row r="2" ht="19.9" customHeight="1" spans="1:12">
      <c r="A2" s="72"/>
      <c r="B2" s="74" t="s">
        <v>76</v>
      </c>
      <c r="C2" s="74"/>
      <c r="D2" s="74"/>
      <c r="E2" s="74"/>
      <c r="F2" s="74"/>
      <c r="G2" s="74"/>
      <c r="H2" s="74"/>
      <c r="I2" s="74"/>
      <c r="J2" s="74"/>
      <c r="K2" s="74"/>
      <c r="L2" s="77" t="s">
        <v>3</v>
      </c>
    </row>
    <row r="3" ht="17.05" customHeight="1" spans="1:12">
      <c r="A3" s="75"/>
      <c r="B3" s="76" t="s">
        <v>5</v>
      </c>
      <c r="C3" s="76"/>
      <c r="D3" s="76"/>
      <c r="E3" s="76"/>
      <c r="F3" s="76"/>
      <c r="G3" s="75"/>
      <c r="H3" s="75"/>
      <c r="I3" s="123"/>
      <c r="J3" s="123"/>
      <c r="K3" s="90" t="s">
        <v>6</v>
      </c>
      <c r="L3" s="91"/>
    </row>
    <row r="4" ht="21.35" customHeight="1" spans="1:12">
      <c r="A4" s="77"/>
      <c r="B4" s="78" t="s">
        <v>9</v>
      </c>
      <c r="C4" s="78"/>
      <c r="D4" s="78"/>
      <c r="E4" s="78"/>
      <c r="F4" s="78"/>
      <c r="G4" s="78" t="s">
        <v>59</v>
      </c>
      <c r="H4" s="78" t="s">
        <v>77</v>
      </c>
      <c r="I4" s="78" t="s">
        <v>78</v>
      </c>
      <c r="J4" s="78" t="s">
        <v>79</v>
      </c>
      <c r="K4" s="78" t="s">
        <v>80</v>
      </c>
      <c r="L4" s="92"/>
    </row>
    <row r="5" ht="21.35" customHeight="1" spans="1:12">
      <c r="A5" s="79"/>
      <c r="B5" s="78" t="s">
        <v>81</v>
      </c>
      <c r="C5" s="78"/>
      <c r="D5" s="78"/>
      <c r="E5" s="78" t="s">
        <v>70</v>
      </c>
      <c r="F5" s="78" t="s">
        <v>71</v>
      </c>
      <c r="G5" s="78"/>
      <c r="H5" s="78"/>
      <c r="I5" s="78"/>
      <c r="J5" s="78"/>
      <c r="K5" s="78"/>
      <c r="L5" s="92"/>
    </row>
    <row r="6" ht="21.35" customHeight="1" spans="1:12">
      <c r="A6" s="79"/>
      <c r="B6" s="78" t="s">
        <v>82</v>
      </c>
      <c r="C6" s="78" t="s">
        <v>83</v>
      </c>
      <c r="D6" s="78" t="s">
        <v>84</v>
      </c>
      <c r="E6" s="78"/>
      <c r="F6" s="78"/>
      <c r="G6" s="78"/>
      <c r="H6" s="78"/>
      <c r="I6" s="78"/>
      <c r="J6" s="78"/>
      <c r="K6" s="78"/>
      <c r="L6" s="93"/>
    </row>
    <row r="7" s="99" customFormat="1" ht="19.9" customHeight="1" spans="1:12">
      <c r="A7" s="100"/>
      <c r="B7" s="101"/>
      <c r="C7" s="101"/>
      <c r="D7" s="101"/>
      <c r="E7" s="101"/>
      <c r="F7" s="101" t="s">
        <v>72</v>
      </c>
      <c r="G7" s="102">
        <f>H7+I7</f>
        <v>1999.09</v>
      </c>
      <c r="H7" s="102">
        <v>1966.8</v>
      </c>
      <c r="I7" s="102">
        <v>32.29</v>
      </c>
      <c r="J7" s="102"/>
      <c r="K7" s="102"/>
      <c r="L7" s="108"/>
    </row>
    <row r="8" s="99" customFormat="1" ht="19.9" customHeight="1" spans="1:12">
      <c r="A8" s="103"/>
      <c r="B8" s="104"/>
      <c r="C8" s="104"/>
      <c r="D8" s="104"/>
      <c r="E8" s="104"/>
      <c r="F8" s="105" t="s">
        <v>23</v>
      </c>
      <c r="G8" s="106">
        <f>G10+G11+G12+G13+G14+G15+G16+G17+G18+G19+G20+G21+G22+G23+G24+G25+G26+G27+G28+G29</f>
        <v>1999.09</v>
      </c>
      <c r="H8" s="106">
        <v>1966.8</v>
      </c>
      <c r="I8" s="106">
        <f>I10+I11+I12+I13+I14+I15+I16+I17+I18+I19+I20+I21+I22+I23+I24+I25+I26+I27+I28+I29</f>
        <v>32.3</v>
      </c>
      <c r="J8" s="106"/>
      <c r="K8" s="106"/>
      <c r="L8" s="109"/>
    </row>
    <row r="9" s="99" customFormat="1" ht="19.9" customHeight="1" spans="1:12">
      <c r="A9" s="103"/>
      <c r="B9" s="104"/>
      <c r="C9" s="104"/>
      <c r="D9" s="104"/>
      <c r="E9" s="104"/>
      <c r="F9" s="105" t="s">
        <v>74</v>
      </c>
      <c r="G9" s="106">
        <f>G8</f>
        <v>1999.09</v>
      </c>
      <c r="H9" s="106">
        <f>H8</f>
        <v>1966.8</v>
      </c>
      <c r="I9" s="106">
        <v>32.29</v>
      </c>
      <c r="J9" s="106"/>
      <c r="K9" s="106"/>
      <c r="L9" s="109"/>
    </row>
    <row r="10" s="99" customFormat="1" ht="19.9" customHeight="1" spans="1:12">
      <c r="A10" s="103"/>
      <c r="B10" s="104" t="s">
        <v>85</v>
      </c>
      <c r="C10" s="104" t="s">
        <v>86</v>
      </c>
      <c r="D10" s="104" t="s">
        <v>87</v>
      </c>
      <c r="E10" s="104" t="s">
        <v>73</v>
      </c>
      <c r="F10" s="105" t="s">
        <v>88</v>
      </c>
      <c r="G10" s="106">
        <v>6</v>
      </c>
      <c r="H10" s="107">
        <v>6</v>
      </c>
      <c r="I10" s="107"/>
      <c r="J10" s="107"/>
      <c r="K10" s="107"/>
      <c r="L10" s="110"/>
    </row>
    <row r="11" s="99" customFormat="1" ht="19.9" customHeight="1" spans="1:12">
      <c r="A11" s="103"/>
      <c r="B11" s="104" t="s">
        <v>85</v>
      </c>
      <c r="C11" s="104" t="s">
        <v>89</v>
      </c>
      <c r="D11" s="104" t="s">
        <v>86</v>
      </c>
      <c r="E11" s="104" t="s">
        <v>73</v>
      </c>
      <c r="F11" s="105" t="s">
        <v>90</v>
      </c>
      <c r="G11" s="106">
        <v>512.5</v>
      </c>
      <c r="H11" s="106">
        <v>512.5</v>
      </c>
      <c r="I11" s="107"/>
      <c r="J11" s="107"/>
      <c r="K11" s="107"/>
      <c r="L11" s="110"/>
    </row>
    <row r="12" s="99" customFormat="1" ht="19.9" customHeight="1" spans="1:12">
      <c r="A12" s="103"/>
      <c r="B12" s="104" t="s">
        <v>85</v>
      </c>
      <c r="C12" s="104" t="s">
        <v>89</v>
      </c>
      <c r="D12" s="104" t="s">
        <v>91</v>
      </c>
      <c r="E12" s="104" t="s">
        <v>73</v>
      </c>
      <c r="F12" s="105" t="s">
        <v>92</v>
      </c>
      <c r="G12" s="106">
        <v>19.7</v>
      </c>
      <c r="H12" s="106">
        <v>19.7</v>
      </c>
      <c r="I12" s="107"/>
      <c r="J12" s="107"/>
      <c r="K12" s="107"/>
      <c r="L12" s="110"/>
    </row>
    <row r="13" s="99" customFormat="1" ht="19.9" customHeight="1" spans="1:12">
      <c r="A13" s="103"/>
      <c r="B13" s="104" t="s">
        <v>85</v>
      </c>
      <c r="C13" s="104" t="s">
        <v>89</v>
      </c>
      <c r="D13" s="104" t="s">
        <v>93</v>
      </c>
      <c r="E13" s="104" t="s">
        <v>73</v>
      </c>
      <c r="F13" s="105" t="s">
        <v>94</v>
      </c>
      <c r="G13" s="106">
        <v>13.38</v>
      </c>
      <c r="H13" s="106">
        <v>13.38</v>
      </c>
      <c r="I13" s="107"/>
      <c r="J13" s="107"/>
      <c r="K13" s="107"/>
      <c r="L13" s="110"/>
    </row>
    <row r="14" s="99" customFormat="1" ht="19.9" customHeight="1" spans="1:12">
      <c r="A14" s="103"/>
      <c r="B14" s="104" t="s">
        <v>85</v>
      </c>
      <c r="C14" s="104" t="s">
        <v>89</v>
      </c>
      <c r="D14" s="104" t="s">
        <v>95</v>
      </c>
      <c r="E14" s="104" t="s">
        <v>73</v>
      </c>
      <c r="F14" s="105" t="s">
        <v>96</v>
      </c>
      <c r="G14" s="106">
        <v>3</v>
      </c>
      <c r="H14" s="106">
        <v>3</v>
      </c>
      <c r="I14" s="107"/>
      <c r="J14" s="107"/>
      <c r="K14" s="107"/>
      <c r="L14" s="110"/>
    </row>
    <row r="15" s="99" customFormat="1" ht="19.9" customHeight="1" spans="1:12">
      <c r="A15" s="103"/>
      <c r="B15" s="104" t="s">
        <v>85</v>
      </c>
      <c r="C15" s="104" t="s">
        <v>97</v>
      </c>
      <c r="D15" s="104" t="s">
        <v>98</v>
      </c>
      <c r="E15" s="104" t="s">
        <v>73</v>
      </c>
      <c r="F15" s="105" t="s">
        <v>99</v>
      </c>
      <c r="G15" s="106">
        <v>5</v>
      </c>
      <c r="H15" s="106">
        <v>5</v>
      </c>
      <c r="I15" s="107"/>
      <c r="J15" s="107"/>
      <c r="K15" s="107"/>
      <c r="L15" s="110"/>
    </row>
    <row r="16" s="99" customFormat="1" ht="19.9" customHeight="1" spans="1:12">
      <c r="A16" s="103"/>
      <c r="B16" s="104" t="s">
        <v>85</v>
      </c>
      <c r="C16" s="104" t="s">
        <v>100</v>
      </c>
      <c r="D16" s="104" t="s">
        <v>86</v>
      </c>
      <c r="E16" s="104" t="s">
        <v>73</v>
      </c>
      <c r="F16" s="105" t="s">
        <v>90</v>
      </c>
      <c r="G16" s="106">
        <v>5</v>
      </c>
      <c r="H16" s="106">
        <v>5</v>
      </c>
      <c r="I16" s="107"/>
      <c r="J16" s="107"/>
      <c r="K16" s="107"/>
      <c r="L16" s="110"/>
    </row>
    <row r="17" s="99" customFormat="1" ht="19.9" customHeight="1" spans="1:12">
      <c r="A17" s="103"/>
      <c r="B17" s="104" t="s">
        <v>101</v>
      </c>
      <c r="C17" s="104" t="s">
        <v>95</v>
      </c>
      <c r="D17" s="104" t="s">
        <v>95</v>
      </c>
      <c r="E17" s="104" t="s">
        <v>73</v>
      </c>
      <c r="F17" s="105" t="s">
        <v>102</v>
      </c>
      <c r="G17" s="106">
        <v>45.7</v>
      </c>
      <c r="H17" s="106">
        <v>30.9</v>
      </c>
      <c r="I17" s="107">
        <v>14.8</v>
      </c>
      <c r="J17" s="107"/>
      <c r="K17" s="107"/>
      <c r="L17" s="110"/>
    </row>
    <row r="18" s="99" customFormat="1" ht="19.9" customHeight="1" spans="1:12">
      <c r="A18" s="103"/>
      <c r="B18" s="104" t="s">
        <v>103</v>
      </c>
      <c r="C18" s="104" t="s">
        <v>95</v>
      </c>
      <c r="D18" s="104" t="s">
        <v>95</v>
      </c>
      <c r="E18" s="104" t="s">
        <v>73</v>
      </c>
      <c r="F18" s="105" t="s">
        <v>104</v>
      </c>
      <c r="G18" s="106">
        <v>5.91</v>
      </c>
      <c r="H18" s="107"/>
      <c r="I18" s="107">
        <v>5.91</v>
      </c>
      <c r="J18" s="107"/>
      <c r="K18" s="107"/>
      <c r="L18" s="110"/>
    </row>
    <row r="19" s="99" customFormat="1" ht="19.9" customHeight="1" spans="1:12">
      <c r="A19" s="103"/>
      <c r="B19" s="104" t="s">
        <v>105</v>
      </c>
      <c r="C19" s="104" t="s">
        <v>98</v>
      </c>
      <c r="D19" s="104" t="s">
        <v>86</v>
      </c>
      <c r="E19" s="104" t="s">
        <v>73</v>
      </c>
      <c r="F19" s="105" t="s">
        <v>106</v>
      </c>
      <c r="G19" s="106">
        <v>1.06</v>
      </c>
      <c r="H19" s="107">
        <v>1.06</v>
      </c>
      <c r="I19" s="107"/>
      <c r="J19" s="107"/>
      <c r="K19" s="107"/>
      <c r="L19" s="110"/>
    </row>
    <row r="20" s="99" customFormat="1" ht="19.9" customHeight="1" spans="1:12">
      <c r="A20" s="103"/>
      <c r="B20" s="104" t="s">
        <v>105</v>
      </c>
      <c r="C20" s="104" t="s">
        <v>98</v>
      </c>
      <c r="D20" s="104" t="s">
        <v>98</v>
      </c>
      <c r="E20" s="104" t="s">
        <v>73</v>
      </c>
      <c r="F20" s="105" t="s">
        <v>107</v>
      </c>
      <c r="G20" s="106">
        <v>69.5</v>
      </c>
      <c r="H20" s="107">
        <v>69.5</v>
      </c>
      <c r="I20" s="107"/>
      <c r="J20" s="107"/>
      <c r="K20" s="107"/>
      <c r="L20" s="110"/>
    </row>
    <row r="21" s="99" customFormat="1" ht="19.9" customHeight="1" spans="1:12">
      <c r="A21" s="103"/>
      <c r="B21" s="104" t="s">
        <v>105</v>
      </c>
      <c r="C21" s="104" t="s">
        <v>108</v>
      </c>
      <c r="D21" s="104" t="s">
        <v>95</v>
      </c>
      <c r="E21" s="104" t="s">
        <v>73</v>
      </c>
      <c r="F21" s="105" t="s">
        <v>109</v>
      </c>
      <c r="G21" s="106">
        <v>11.59</v>
      </c>
      <c r="H21" s="107"/>
      <c r="I21" s="107">
        <v>11.59</v>
      </c>
      <c r="J21" s="107"/>
      <c r="K21" s="107"/>
      <c r="L21" s="110"/>
    </row>
    <row r="22" s="99" customFormat="1" ht="19.9" customHeight="1" spans="1:12">
      <c r="A22" s="103"/>
      <c r="B22" s="104" t="s">
        <v>110</v>
      </c>
      <c r="C22" s="104" t="s">
        <v>97</v>
      </c>
      <c r="D22" s="104" t="s">
        <v>86</v>
      </c>
      <c r="E22" s="104" t="s">
        <v>73</v>
      </c>
      <c r="F22" s="105" t="s">
        <v>111</v>
      </c>
      <c r="G22" s="106">
        <v>71.99</v>
      </c>
      <c r="H22" s="107">
        <v>71.99</v>
      </c>
      <c r="I22" s="107"/>
      <c r="J22" s="107"/>
      <c r="K22" s="107"/>
      <c r="L22" s="110"/>
    </row>
    <row r="23" s="99" customFormat="1" ht="19.9" customHeight="1" spans="1:12">
      <c r="A23" s="103"/>
      <c r="B23" s="104" t="s">
        <v>110</v>
      </c>
      <c r="C23" s="104" t="s">
        <v>97</v>
      </c>
      <c r="D23" s="104" t="s">
        <v>112</v>
      </c>
      <c r="E23" s="104" t="s">
        <v>73</v>
      </c>
      <c r="F23" s="105" t="s">
        <v>113</v>
      </c>
      <c r="G23" s="106">
        <v>28.23</v>
      </c>
      <c r="H23" s="107">
        <v>28.23</v>
      </c>
      <c r="I23" s="107"/>
      <c r="J23" s="107"/>
      <c r="K23" s="107"/>
      <c r="L23" s="110"/>
    </row>
    <row r="24" s="99" customFormat="1" ht="19.9" customHeight="1" spans="1:12">
      <c r="A24" s="103"/>
      <c r="B24" s="104" t="s">
        <v>110</v>
      </c>
      <c r="C24" s="104" t="s">
        <v>97</v>
      </c>
      <c r="D24" s="104" t="s">
        <v>89</v>
      </c>
      <c r="E24" s="104" t="s">
        <v>73</v>
      </c>
      <c r="F24" s="105" t="s">
        <v>114</v>
      </c>
      <c r="G24" s="106">
        <v>2.17</v>
      </c>
      <c r="H24" s="107">
        <v>2.17</v>
      </c>
      <c r="I24" s="107"/>
      <c r="J24" s="107"/>
      <c r="K24" s="107"/>
      <c r="L24" s="110"/>
    </row>
    <row r="25" s="99" customFormat="1" ht="19.9" customHeight="1" spans="1:12">
      <c r="A25" s="103"/>
      <c r="B25" s="104" t="s">
        <v>115</v>
      </c>
      <c r="C25" s="104" t="s">
        <v>86</v>
      </c>
      <c r="D25" s="104" t="s">
        <v>86</v>
      </c>
      <c r="E25" s="104" t="s">
        <v>73</v>
      </c>
      <c r="F25" s="105" t="s">
        <v>90</v>
      </c>
      <c r="G25" s="106">
        <v>10.16</v>
      </c>
      <c r="H25" s="107">
        <v>10.16</v>
      </c>
      <c r="I25" s="107"/>
      <c r="J25" s="107"/>
      <c r="K25" s="107"/>
      <c r="L25" s="110"/>
    </row>
    <row r="26" s="99" customFormat="1" ht="19.9" customHeight="1" spans="1:12">
      <c r="A26" s="103"/>
      <c r="B26" s="104" t="s">
        <v>116</v>
      </c>
      <c r="C26" s="104" t="s">
        <v>86</v>
      </c>
      <c r="D26" s="104" t="s">
        <v>87</v>
      </c>
      <c r="E26" s="104" t="s">
        <v>73</v>
      </c>
      <c r="F26" s="105" t="s">
        <v>94</v>
      </c>
      <c r="G26" s="106">
        <v>443.19</v>
      </c>
      <c r="H26" s="107">
        <v>443.19</v>
      </c>
      <c r="I26" s="107"/>
      <c r="J26" s="107"/>
      <c r="K26" s="107"/>
      <c r="L26" s="110"/>
    </row>
    <row r="27" s="99" customFormat="1" ht="19.9" customHeight="1" spans="1:12">
      <c r="A27" s="103"/>
      <c r="B27" s="104" t="s">
        <v>116</v>
      </c>
      <c r="C27" s="104" t="s">
        <v>117</v>
      </c>
      <c r="D27" s="104" t="s">
        <v>98</v>
      </c>
      <c r="E27" s="104" t="s">
        <v>73</v>
      </c>
      <c r="F27" s="105" t="s">
        <v>118</v>
      </c>
      <c r="G27" s="106">
        <v>475.54</v>
      </c>
      <c r="H27" s="107">
        <v>475.54</v>
      </c>
      <c r="I27" s="107"/>
      <c r="J27" s="107"/>
      <c r="K27" s="107"/>
      <c r="L27" s="110"/>
    </row>
    <row r="28" s="99" customFormat="1" ht="19.9" customHeight="1" spans="1:12">
      <c r="A28" s="103"/>
      <c r="B28" s="104" t="s">
        <v>116</v>
      </c>
      <c r="C28" s="104" t="s">
        <v>117</v>
      </c>
      <c r="D28" s="104" t="s">
        <v>95</v>
      </c>
      <c r="E28" s="104" t="s">
        <v>73</v>
      </c>
      <c r="F28" s="105" t="s">
        <v>119</v>
      </c>
      <c r="G28" s="106">
        <v>178.95</v>
      </c>
      <c r="H28" s="107">
        <v>178.95</v>
      </c>
      <c r="I28" s="107"/>
      <c r="J28" s="107"/>
      <c r="K28" s="107"/>
      <c r="L28" s="110"/>
    </row>
    <row r="29" s="99" customFormat="1" ht="19.9" customHeight="1" spans="1:12">
      <c r="A29" s="103"/>
      <c r="B29" s="104" t="s">
        <v>120</v>
      </c>
      <c r="C29" s="104" t="s">
        <v>112</v>
      </c>
      <c r="D29" s="104" t="s">
        <v>86</v>
      </c>
      <c r="E29" s="104" t="s">
        <v>73</v>
      </c>
      <c r="F29" s="105" t="s">
        <v>121</v>
      </c>
      <c r="G29" s="106">
        <v>90.52</v>
      </c>
      <c r="H29" s="107">
        <v>90.52</v>
      </c>
      <c r="I29" s="107"/>
      <c r="J29" s="107"/>
      <c r="K29" s="107"/>
      <c r="L29" s="110"/>
    </row>
    <row r="30" s="99" customFormat="1" ht="8.45" customHeight="1" spans="1:12">
      <c r="A30" s="139"/>
      <c r="B30" s="140"/>
      <c r="C30" s="140"/>
      <c r="D30" s="140"/>
      <c r="E30" s="140"/>
      <c r="F30" s="139"/>
      <c r="G30" s="139"/>
      <c r="H30" s="139"/>
      <c r="I30" s="139"/>
      <c r="J30" s="140"/>
      <c r="K30" s="140"/>
      <c r="L30" s="141"/>
    </row>
  </sheetData>
  <mergeCells count="13">
    <mergeCell ref="B1:D1"/>
    <mergeCell ref="B2:K2"/>
    <mergeCell ref="B3:F3"/>
    <mergeCell ref="B4:F4"/>
    <mergeCell ref="B5:D5"/>
    <mergeCell ref="A10:A2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7" sqref="E7:F1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9.375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27"/>
      <c r="B1" s="73"/>
      <c r="C1" s="128"/>
      <c r="D1" s="128"/>
      <c r="E1" s="96"/>
      <c r="F1" s="96"/>
      <c r="G1" s="96"/>
      <c r="H1" s="129" t="s">
        <v>122</v>
      </c>
      <c r="I1" s="124" t="s">
        <v>3</v>
      </c>
    </row>
    <row r="2" ht="19.9" customHeight="1" spans="1:9">
      <c r="A2" s="128"/>
      <c r="B2" s="130" t="s">
        <v>123</v>
      </c>
      <c r="C2" s="130"/>
      <c r="D2" s="130"/>
      <c r="E2" s="130"/>
      <c r="F2" s="130"/>
      <c r="G2" s="130"/>
      <c r="H2" s="130"/>
      <c r="I2" s="124"/>
    </row>
    <row r="3" ht="17.05" customHeight="1" spans="1:9">
      <c r="A3" s="131"/>
      <c r="B3" s="76" t="s">
        <v>5</v>
      </c>
      <c r="C3" s="76"/>
      <c r="D3" s="121"/>
      <c r="E3" s="121"/>
      <c r="F3" s="121"/>
      <c r="G3" s="121"/>
      <c r="H3" s="132" t="s">
        <v>6</v>
      </c>
      <c r="I3" s="125"/>
    </row>
    <row r="4" ht="21.35" customHeight="1" spans="1:9">
      <c r="A4" s="133"/>
      <c r="B4" s="113" t="s">
        <v>7</v>
      </c>
      <c r="C4" s="113"/>
      <c r="D4" s="113" t="s">
        <v>8</v>
      </c>
      <c r="E4" s="113"/>
      <c r="F4" s="113"/>
      <c r="G4" s="113"/>
      <c r="H4" s="113"/>
      <c r="I4" s="119"/>
    </row>
    <row r="5" ht="21.35" customHeight="1" spans="1:9">
      <c r="A5" s="133"/>
      <c r="B5" s="113" t="s">
        <v>9</v>
      </c>
      <c r="C5" s="113" t="s">
        <v>10</v>
      </c>
      <c r="D5" s="113" t="s">
        <v>9</v>
      </c>
      <c r="E5" s="113" t="s">
        <v>59</v>
      </c>
      <c r="F5" s="113" t="s">
        <v>124</v>
      </c>
      <c r="G5" s="113" t="s">
        <v>125</v>
      </c>
      <c r="H5" s="113" t="s">
        <v>126</v>
      </c>
      <c r="I5" s="119"/>
    </row>
    <row r="6" ht="19.9" customHeight="1" spans="1:9">
      <c r="A6" s="77"/>
      <c r="B6" s="134" t="s">
        <v>127</v>
      </c>
      <c r="C6" s="106">
        <v>1999.09</v>
      </c>
      <c r="D6" s="134" t="s">
        <v>128</v>
      </c>
      <c r="E6" s="106">
        <f>E7+E10+E13+E14+E16+E18+E19+E26</f>
        <v>1999.09</v>
      </c>
      <c r="F6" s="106">
        <f>F7+F10+F13+F14+F16+F18+F19+F26</f>
        <v>1999.09</v>
      </c>
      <c r="G6" s="135"/>
      <c r="H6" s="135"/>
      <c r="I6" s="93"/>
    </row>
    <row r="7" ht="19.9" customHeight="1" spans="1:9">
      <c r="A7" s="77"/>
      <c r="B7" s="136" t="s">
        <v>129</v>
      </c>
      <c r="C7" s="106">
        <f>C6</f>
        <v>1999.09</v>
      </c>
      <c r="D7" s="137" t="s">
        <v>130</v>
      </c>
      <c r="E7" s="106">
        <v>564.57</v>
      </c>
      <c r="F7" s="106">
        <v>564.57</v>
      </c>
      <c r="G7" s="135"/>
      <c r="H7" s="135"/>
      <c r="I7" s="93"/>
    </row>
    <row r="8" ht="19.9" customHeight="1" spans="1:9">
      <c r="A8" s="77"/>
      <c r="B8" s="136" t="s">
        <v>131</v>
      </c>
      <c r="C8" s="135"/>
      <c r="D8" s="137" t="s">
        <v>132</v>
      </c>
      <c r="E8" s="106"/>
      <c r="F8" s="106"/>
      <c r="G8" s="135"/>
      <c r="H8" s="135"/>
      <c r="I8" s="93"/>
    </row>
    <row r="9" ht="19.9" customHeight="1" spans="1:9">
      <c r="A9" s="77"/>
      <c r="B9" s="137" t="s">
        <v>133</v>
      </c>
      <c r="C9" s="135"/>
      <c r="D9" s="137" t="s">
        <v>134</v>
      </c>
      <c r="E9" s="106"/>
      <c r="F9" s="106"/>
      <c r="G9" s="135"/>
      <c r="H9" s="135"/>
      <c r="I9" s="93"/>
    </row>
    <row r="10" ht="19.9" customHeight="1" spans="1:9">
      <c r="A10" s="77"/>
      <c r="B10" s="134" t="s">
        <v>135</v>
      </c>
      <c r="C10" s="135"/>
      <c r="D10" s="137" t="s">
        <v>136</v>
      </c>
      <c r="E10" s="106">
        <v>45.7</v>
      </c>
      <c r="F10" s="106">
        <v>45.7</v>
      </c>
      <c r="G10" s="135"/>
      <c r="H10" s="135"/>
      <c r="I10" s="93"/>
    </row>
    <row r="11" ht="19.9" customHeight="1" spans="1:9">
      <c r="A11" s="77"/>
      <c r="B11" s="137" t="s">
        <v>137</v>
      </c>
      <c r="C11" s="135"/>
      <c r="D11" s="137" t="s">
        <v>138</v>
      </c>
      <c r="E11" s="106"/>
      <c r="F11" s="106"/>
      <c r="G11" s="135"/>
      <c r="H11" s="135"/>
      <c r="I11" s="93"/>
    </row>
    <row r="12" ht="19.9" customHeight="1" spans="1:9">
      <c r="A12" s="77"/>
      <c r="B12" s="136" t="s">
        <v>131</v>
      </c>
      <c r="C12" s="135"/>
      <c r="D12" s="137" t="s">
        <v>139</v>
      </c>
      <c r="E12" s="106"/>
      <c r="F12" s="106"/>
      <c r="G12" s="135"/>
      <c r="H12" s="135"/>
      <c r="I12" s="93"/>
    </row>
    <row r="13" ht="19.9" customHeight="1" spans="1:9">
      <c r="A13" s="77"/>
      <c r="B13" s="137" t="s">
        <v>133</v>
      </c>
      <c r="C13" s="135"/>
      <c r="D13" s="137" t="s">
        <v>140</v>
      </c>
      <c r="E13" s="106">
        <v>5.91</v>
      </c>
      <c r="F13" s="106">
        <v>5.91</v>
      </c>
      <c r="G13" s="135"/>
      <c r="H13" s="135"/>
      <c r="I13" s="93"/>
    </row>
    <row r="14" ht="19.9" customHeight="1" spans="1:9">
      <c r="A14" s="77"/>
      <c r="B14" s="137" t="s">
        <v>141</v>
      </c>
      <c r="C14" s="135"/>
      <c r="D14" s="137" t="s">
        <v>142</v>
      </c>
      <c r="E14" s="106">
        <v>82.14</v>
      </c>
      <c r="F14" s="106">
        <v>82.14</v>
      </c>
      <c r="G14" s="135"/>
      <c r="H14" s="135"/>
      <c r="I14" s="93"/>
    </row>
    <row r="15" ht="19.9" customHeight="1" spans="1:9">
      <c r="A15" s="77"/>
      <c r="B15" s="137" t="s">
        <v>141</v>
      </c>
      <c r="C15" s="135"/>
      <c r="D15" s="137" t="s">
        <v>143</v>
      </c>
      <c r="E15" s="106"/>
      <c r="F15" s="106"/>
      <c r="G15" s="135"/>
      <c r="H15" s="135"/>
      <c r="I15" s="93"/>
    </row>
    <row r="16" ht="19.9" customHeight="1" spans="1:9">
      <c r="A16" s="77"/>
      <c r="B16" s="137" t="s">
        <v>141</v>
      </c>
      <c r="C16" s="135"/>
      <c r="D16" s="137" t="s">
        <v>144</v>
      </c>
      <c r="E16" s="106">
        <v>102.4</v>
      </c>
      <c r="F16" s="106">
        <v>102.4</v>
      </c>
      <c r="G16" s="135"/>
      <c r="H16" s="135"/>
      <c r="I16" s="93"/>
    </row>
    <row r="17" ht="19.9" customHeight="1" spans="1:9">
      <c r="A17" s="77"/>
      <c r="B17" s="137" t="s">
        <v>141</v>
      </c>
      <c r="C17" s="135"/>
      <c r="D17" s="137" t="s">
        <v>145</v>
      </c>
      <c r="E17" s="106"/>
      <c r="F17" s="106"/>
      <c r="G17" s="135"/>
      <c r="H17" s="135"/>
      <c r="I17" s="93"/>
    </row>
    <row r="18" ht="19.9" customHeight="1" spans="1:9">
      <c r="A18" s="77"/>
      <c r="B18" s="137" t="s">
        <v>141</v>
      </c>
      <c r="C18" s="135"/>
      <c r="D18" s="137" t="s">
        <v>146</v>
      </c>
      <c r="E18" s="106">
        <v>10.16</v>
      </c>
      <c r="F18" s="106">
        <v>10.16</v>
      </c>
      <c r="G18" s="135"/>
      <c r="H18" s="135"/>
      <c r="I18" s="93"/>
    </row>
    <row r="19" ht="19.9" customHeight="1" spans="1:9">
      <c r="A19" s="77"/>
      <c r="B19" s="137" t="s">
        <v>141</v>
      </c>
      <c r="C19" s="135"/>
      <c r="D19" s="137" t="s">
        <v>147</v>
      </c>
      <c r="E19" s="106">
        <v>1097.69</v>
      </c>
      <c r="F19" s="106">
        <v>1097.69</v>
      </c>
      <c r="G19" s="135"/>
      <c r="H19" s="135"/>
      <c r="I19" s="93"/>
    </row>
    <row r="20" ht="19.9" customHeight="1" spans="1:9">
      <c r="A20" s="77"/>
      <c r="B20" s="137" t="s">
        <v>141</v>
      </c>
      <c r="C20" s="135"/>
      <c r="D20" s="137" t="s">
        <v>148</v>
      </c>
      <c r="E20" s="106"/>
      <c r="F20" s="106"/>
      <c r="G20" s="135"/>
      <c r="H20" s="135"/>
      <c r="I20" s="93"/>
    </row>
    <row r="21" ht="19.9" customHeight="1" spans="1:9">
      <c r="A21" s="77"/>
      <c r="B21" s="137" t="s">
        <v>141</v>
      </c>
      <c r="C21" s="135"/>
      <c r="D21" s="137" t="s">
        <v>149</v>
      </c>
      <c r="E21" s="106"/>
      <c r="F21" s="106"/>
      <c r="G21" s="135"/>
      <c r="H21" s="135"/>
      <c r="I21" s="93"/>
    </row>
    <row r="22" ht="19.9" customHeight="1" spans="1:9">
      <c r="A22" s="77"/>
      <c r="B22" s="137" t="s">
        <v>141</v>
      </c>
      <c r="C22" s="135"/>
      <c r="D22" s="137" t="s">
        <v>150</v>
      </c>
      <c r="E22" s="106"/>
      <c r="F22" s="106"/>
      <c r="G22" s="135"/>
      <c r="H22" s="135"/>
      <c r="I22" s="93"/>
    </row>
    <row r="23" ht="19.9" customHeight="1" spans="1:9">
      <c r="A23" s="77"/>
      <c r="B23" s="137" t="s">
        <v>141</v>
      </c>
      <c r="C23" s="135"/>
      <c r="D23" s="137" t="s">
        <v>151</v>
      </c>
      <c r="E23" s="106"/>
      <c r="F23" s="106"/>
      <c r="G23" s="135"/>
      <c r="H23" s="135"/>
      <c r="I23" s="93"/>
    </row>
    <row r="24" ht="19.9" customHeight="1" spans="1:9">
      <c r="A24" s="77"/>
      <c r="B24" s="137" t="s">
        <v>141</v>
      </c>
      <c r="C24" s="135"/>
      <c r="D24" s="137" t="s">
        <v>152</v>
      </c>
      <c r="E24" s="106"/>
      <c r="F24" s="106"/>
      <c r="G24" s="135"/>
      <c r="H24" s="135"/>
      <c r="I24" s="93"/>
    </row>
    <row r="25" ht="19.9" customHeight="1" spans="1:9">
      <c r="A25" s="77"/>
      <c r="B25" s="137" t="s">
        <v>141</v>
      </c>
      <c r="C25" s="135"/>
      <c r="D25" s="137" t="s">
        <v>153</v>
      </c>
      <c r="E25" s="106"/>
      <c r="F25" s="106"/>
      <c r="G25" s="135"/>
      <c r="H25" s="135"/>
      <c r="I25" s="93"/>
    </row>
    <row r="26" ht="19.9" customHeight="1" spans="1:9">
      <c r="A26" s="77"/>
      <c r="B26" s="137" t="s">
        <v>141</v>
      </c>
      <c r="C26" s="135"/>
      <c r="D26" s="137" t="s">
        <v>154</v>
      </c>
      <c r="E26" s="106">
        <v>90.52</v>
      </c>
      <c r="F26" s="106">
        <v>90.52</v>
      </c>
      <c r="G26" s="135"/>
      <c r="H26" s="135"/>
      <c r="I26" s="93"/>
    </row>
    <row r="27" ht="19.9" customHeight="1" spans="1:9">
      <c r="A27" s="77"/>
      <c r="B27" s="137" t="s">
        <v>141</v>
      </c>
      <c r="C27" s="135"/>
      <c r="D27" s="137" t="s">
        <v>155</v>
      </c>
      <c r="E27" s="106"/>
      <c r="F27" s="106"/>
      <c r="G27" s="135"/>
      <c r="H27" s="135"/>
      <c r="I27" s="93"/>
    </row>
    <row r="28" ht="19.9" customHeight="1" spans="1:9">
      <c r="A28" s="77"/>
      <c r="B28" s="137" t="s">
        <v>141</v>
      </c>
      <c r="C28" s="135"/>
      <c r="D28" s="137" t="s">
        <v>156</v>
      </c>
      <c r="E28" s="106"/>
      <c r="F28" s="106"/>
      <c r="G28" s="135"/>
      <c r="H28" s="135"/>
      <c r="I28" s="93"/>
    </row>
    <row r="29" ht="19.9" customHeight="1" spans="1:9">
      <c r="A29" s="77"/>
      <c r="B29" s="137" t="s">
        <v>141</v>
      </c>
      <c r="C29" s="135"/>
      <c r="D29" s="137" t="s">
        <v>157</v>
      </c>
      <c r="E29" s="106"/>
      <c r="F29" s="106"/>
      <c r="G29" s="135"/>
      <c r="H29" s="135"/>
      <c r="I29" s="93"/>
    </row>
    <row r="30" ht="19.9" customHeight="1" spans="1:9">
      <c r="A30" s="77"/>
      <c r="B30" s="137" t="s">
        <v>141</v>
      </c>
      <c r="C30" s="135"/>
      <c r="D30" s="137" t="s">
        <v>158</v>
      </c>
      <c r="E30" s="106"/>
      <c r="F30" s="106"/>
      <c r="G30" s="135"/>
      <c r="H30" s="135"/>
      <c r="I30" s="93"/>
    </row>
    <row r="31" ht="19.9" customHeight="1" spans="1:9">
      <c r="A31" s="77"/>
      <c r="B31" s="137" t="s">
        <v>141</v>
      </c>
      <c r="C31" s="135"/>
      <c r="D31" s="137" t="s">
        <v>159</v>
      </c>
      <c r="E31" s="106"/>
      <c r="F31" s="106"/>
      <c r="G31" s="135"/>
      <c r="H31" s="135"/>
      <c r="I31" s="93"/>
    </row>
    <row r="32" ht="19.9" customHeight="1" spans="1:9">
      <c r="A32" s="77"/>
      <c r="B32" s="137" t="s">
        <v>141</v>
      </c>
      <c r="C32" s="135"/>
      <c r="D32" s="137" t="s">
        <v>160</v>
      </c>
      <c r="E32" s="106"/>
      <c r="F32" s="106"/>
      <c r="G32" s="135"/>
      <c r="H32" s="135"/>
      <c r="I32" s="93"/>
    </row>
    <row r="33" ht="19.9" customHeight="1" spans="1:9">
      <c r="A33" s="77"/>
      <c r="B33" s="137" t="s">
        <v>141</v>
      </c>
      <c r="C33" s="135"/>
      <c r="D33" s="137" t="s">
        <v>161</v>
      </c>
      <c r="E33" s="106"/>
      <c r="F33" s="106"/>
      <c r="G33" s="135"/>
      <c r="H33" s="135"/>
      <c r="I33" s="93"/>
    </row>
    <row r="34" ht="19.9" customHeight="1" spans="1:9">
      <c r="A34" s="77"/>
      <c r="B34" s="137" t="s">
        <v>141</v>
      </c>
      <c r="C34" s="135"/>
      <c r="D34" s="137" t="s">
        <v>162</v>
      </c>
      <c r="E34" s="106"/>
      <c r="F34" s="106"/>
      <c r="G34" s="135"/>
      <c r="H34" s="135"/>
      <c r="I34" s="93"/>
    </row>
    <row r="35" ht="8.5" customHeight="1" spans="1:9">
      <c r="A35" s="138"/>
      <c r="B35" s="138"/>
      <c r="C35" s="138"/>
      <c r="D35" s="114"/>
      <c r="E35" s="138"/>
      <c r="F35" s="138"/>
      <c r="G35" s="138"/>
      <c r="H35" s="138"/>
      <c r="I35" s="12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5"/>
  <sheetViews>
    <sheetView zoomScale="70" zoomScaleNormal="70" topLeftCell="B1" workbookViewId="0">
      <pane ySplit="6" topLeftCell="A7" activePane="bottomLeft" state="frozen"/>
      <selection/>
      <selection pane="bottomLeft" activeCell="M10" sqref="M10"/>
    </sheetView>
  </sheetViews>
  <sheetFormatPr defaultColWidth="10" defaultRowHeight="13.5"/>
  <cols>
    <col min="1" max="1" width="1.53333333333333" hidden="1" customWidth="1"/>
    <col min="2" max="3" width="6.15" customWidth="1"/>
    <col min="4" max="4" width="13.3333333333333" customWidth="1"/>
    <col min="5" max="5" width="41.0333333333333" customWidth="1"/>
    <col min="6" max="10" width="10.2583333333333" customWidth="1"/>
    <col min="11" max="11" width="5.375" customWidth="1"/>
    <col min="12" max="13" width="9.375" customWidth="1"/>
    <col min="14" max="14" width="5.375" customWidth="1"/>
    <col min="15" max="16" width="10.7083333333333" customWidth="1"/>
    <col min="17" max="18" width="5.375" customWidth="1"/>
    <col min="19" max="20" width="10.7083333333333" customWidth="1"/>
    <col min="21" max="21" width="5.375" customWidth="1"/>
    <col min="22" max="23" width="10.7083333333333" customWidth="1"/>
    <col min="24" max="24" width="5.375" customWidth="1"/>
    <col min="25" max="26" width="10.7083333333333" customWidth="1"/>
    <col min="27" max="28" width="5.375" customWidth="1"/>
    <col min="29" max="30" width="10.7083333333333" customWidth="1"/>
    <col min="31" max="31" width="6.06666666666667" customWidth="1"/>
    <col min="32" max="33" width="10.7083333333333" customWidth="1"/>
    <col min="34" max="34" width="5.375" customWidth="1"/>
    <col min="35" max="36" width="10.7083333333333" customWidth="1"/>
    <col min="37" max="37" width="5.375" customWidth="1"/>
    <col min="38" max="39" width="10.7083333333333" customWidth="1"/>
    <col min="40" max="40" width="1.53333333333333" customWidth="1"/>
    <col min="41" max="41" width="9.76666666666667" customWidth="1"/>
  </cols>
  <sheetData>
    <row r="1" ht="14.3" customHeight="1" spans="1:40">
      <c r="A1" s="73"/>
      <c r="B1" s="73"/>
      <c r="C1" s="73"/>
      <c r="D1" s="96"/>
      <c r="E1" s="96"/>
      <c r="F1" s="72"/>
      <c r="G1" s="72"/>
      <c r="H1" s="72"/>
      <c r="I1" s="96"/>
      <c r="J1" s="96"/>
      <c r="K1" s="72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111" t="s">
        <v>163</v>
      </c>
      <c r="AN1" s="124"/>
    </row>
    <row r="2" ht="19.9" customHeight="1" spans="1:40">
      <c r="A2" s="72"/>
      <c r="B2" s="74" t="s">
        <v>164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24"/>
    </row>
    <row r="3" ht="17.05" customHeight="1" spans="1:40">
      <c r="A3" s="75"/>
      <c r="B3" s="76" t="s">
        <v>5</v>
      </c>
      <c r="C3" s="76"/>
      <c r="D3" s="76"/>
      <c r="E3" s="76"/>
      <c r="F3" s="121"/>
      <c r="G3" s="75"/>
      <c r="H3" s="112"/>
      <c r="I3" s="121"/>
      <c r="J3" s="121"/>
      <c r="K3" s="123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12" t="s">
        <v>6</v>
      </c>
      <c r="AM3" s="112"/>
      <c r="AN3" s="125"/>
    </row>
    <row r="4" ht="21.35" customHeight="1" spans="1:40">
      <c r="A4" s="77"/>
      <c r="B4" s="113" t="s">
        <v>9</v>
      </c>
      <c r="C4" s="113"/>
      <c r="D4" s="113"/>
      <c r="E4" s="113"/>
      <c r="F4" s="113" t="s">
        <v>165</v>
      </c>
      <c r="G4" s="113" t="s">
        <v>166</v>
      </c>
      <c r="H4" s="113"/>
      <c r="I4" s="113"/>
      <c r="J4" s="113"/>
      <c r="K4" s="113"/>
      <c r="L4" s="113"/>
      <c r="M4" s="113"/>
      <c r="N4" s="113"/>
      <c r="O4" s="113"/>
      <c r="P4" s="113"/>
      <c r="Q4" s="113" t="s">
        <v>167</v>
      </c>
      <c r="R4" s="113"/>
      <c r="S4" s="113"/>
      <c r="T4" s="113"/>
      <c r="U4" s="113"/>
      <c r="V4" s="113"/>
      <c r="W4" s="113"/>
      <c r="X4" s="113"/>
      <c r="Y4" s="113"/>
      <c r="Z4" s="113"/>
      <c r="AA4" s="113" t="s">
        <v>168</v>
      </c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9"/>
    </row>
    <row r="5" ht="21.35" customHeight="1" spans="1:40">
      <c r="A5" s="77"/>
      <c r="B5" s="113" t="s">
        <v>81</v>
      </c>
      <c r="C5" s="113"/>
      <c r="D5" s="113" t="s">
        <v>70</v>
      </c>
      <c r="E5" s="113" t="s">
        <v>71</v>
      </c>
      <c r="F5" s="113"/>
      <c r="G5" s="113" t="s">
        <v>59</v>
      </c>
      <c r="H5" s="113" t="s">
        <v>169</v>
      </c>
      <c r="I5" s="113"/>
      <c r="J5" s="113"/>
      <c r="K5" s="113" t="s">
        <v>170</v>
      </c>
      <c r="L5" s="113"/>
      <c r="M5" s="113"/>
      <c r="N5" s="113" t="s">
        <v>171</v>
      </c>
      <c r="O5" s="113"/>
      <c r="P5" s="113"/>
      <c r="Q5" s="113" t="s">
        <v>59</v>
      </c>
      <c r="R5" s="113" t="s">
        <v>169</v>
      </c>
      <c r="S5" s="113"/>
      <c r="T5" s="113"/>
      <c r="U5" s="113" t="s">
        <v>170</v>
      </c>
      <c r="V5" s="113"/>
      <c r="W5" s="113"/>
      <c r="X5" s="113" t="s">
        <v>171</v>
      </c>
      <c r="Y5" s="113"/>
      <c r="Z5" s="113"/>
      <c r="AA5" s="113" t="s">
        <v>59</v>
      </c>
      <c r="AB5" s="113" t="s">
        <v>169</v>
      </c>
      <c r="AC5" s="113"/>
      <c r="AD5" s="113"/>
      <c r="AE5" s="113" t="s">
        <v>170</v>
      </c>
      <c r="AF5" s="113"/>
      <c r="AG5" s="113"/>
      <c r="AH5" s="113" t="s">
        <v>171</v>
      </c>
      <c r="AI5" s="113"/>
      <c r="AJ5" s="113"/>
      <c r="AK5" s="113" t="s">
        <v>172</v>
      </c>
      <c r="AL5" s="113"/>
      <c r="AM5" s="113"/>
      <c r="AN5" s="119"/>
    </row>
    <row r="6" ht="21.35" customHeight="1" spans="1:40">
      <c r="A6" s="114"/>
      <c r="B6" s="113" t="s">
        <v>82</v>
      </c>
      <c r="C6" s="113" t="s">
        <v>83</v>
      </c>
      <c r="D6" s="113"/>
      <c r="E6" s="113"/>
      <c r="F6" s="113"/>
      <c r="G6" s="113"/>
      <c r="H6" s="113" t="s">
        <v>173</v>
      </c>
      <c r="I6" s="113" t="s">
        <v>77</v>
      </c>
      <c r="J6" s="113" t="s">
        <v>78</v>
      </c>
      <c r="K6" s="113" t="s">
        <v>173</v>
      </c>
      <c r="L6" s="113" t="s">
        <v>77</v>
      </c>
      <c r="M6" s="113" t="s">
        <v>78</v>
      </c>
      <c r="N6" s="113" t="s">
        <v>173</v>
      </c>
      <c r="O6" s="113" t="s">
        <v>77</v>
      </c>
      <c r="P6" s="113" t="s">
        <v>78</v>
      </c>
      <c r="Q6" s="113"/>
      <c r="R6" s="113" t="s">
        <v>173</v>
      </c>
      <c r="S6" s="113" t="s">
        <v>77</v>
      </c>
      <c r="T6" s="113" t="s">
        <v>78</v>
      </c>
      <c r="U6" s="113" t="s">
        <v>173</v>
      </c>
      <c r="V6" s="113" t="s">
        <v>77</v>
      </c>
      <c r="W6" s="113" t="s">
        <v>78</v>
      </c>
      <c r="X6" s="113" t="s">
        <v>173</v>
      </c>
      <c r="Y6" s="113" t="s">
        <v>77</v>
      </c>
      <c r="Z6" s="113" t="s">
        <v>78</v>
      </c>
      <c r="AA6" s="113"/>
      <c r="AB6" s="113" t="s">
        <v>173</v>
      </c>
      <c r="AC6" s="113" t="s">
        <v>77</v>
      </c>
      <c r="AD6" s="113" t="s">
        <v>78</v>
      </c>
      <c r="AE6" s="113" t="s">
        <v>173</v>
      </c>
      <c r="AF6" s="113" t="s">
        <v>77</v>
      </c>
      <c r="AG6" s="113" t="s">
        <v>78</v>
      </c>
      <c r="AH6" s="113" t="s">
        <v>173</v>
      </c>
      <c r="AI6" s="113" t="s">
        <v>77</v>
      </c>
      <c r="AJ6" s="113" t="s">
        <v>78</v>
      </c>
      <c r="AK6" s="113" t="s">
        <v>173</v>
      </c>
      <c r="AL6" s="113" t="s">
        <v>77</v>
      </c>
      <c r="AM6" s="113" t="s">
        <v>78</v>
      </c>
      <c r="AN6" s="119"/>
    </row>
    <row r="7" s="99" customFormat="1" ht="19.9" customHeight="1" spans="1:40">
      <c r="A7" s="115"/>
      <c r="B7" s="101"/>
      <c r="C7" s="101"/>
      <c r="D7" s="101"/>
      <c r="E7" s="101" t="s">
        <v>72</v>
      </c>
      <c r="F7" s="102">
        <v>1999.09</v>
      </c>
      <c r="G7" s="102">
        <v>1999.09</v>
      </c>
      <c r="H7" s="102">
        <v>1999.09</v>
      </c>
      <c r="I7" s="102">
        <v>1966.8</v>
      </c>
      <c r="J7" s="102">
        <v>32.29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20"/>
    </row>
    <row r="8" s="99" customFormat="1" ht="19.9" customHeight="1" spans="1:40">
      <c r="A8" s="115"/>
      <c r="B8" s="116" t="s">
        <v>23</v>
      </c>
      <c r="C8" s="116" t="s">
        <v>23</v>
      </c>
      <c r="D8" s="117"/>
      <c r="E8" s="118" t="s">
        <v>23</v>
      </c>
      <c r="F8" s="106">
        <f>G8</f>
        <v>1999.09</v>
      </c>
      <c r="G8" s="106">
        <f>I8+J8</f>
        <v>1999.09</v>
      </c>
      <c r="H8" s="106">
        <f>I8+J8</f>
        <v>1999.09</v>
      </c>
      <c r="I8" s="106">
        <v>1966.8</v>
      </c>
      <c r="J8" s="106">
        <v>32.29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20"/>
    </row>
    <row r="9" s="99" customFormat="1" ht="19.9" customHeight="1" spans="1:40">
      <c r="A9" s="115"/>
      <c r="B9" s="116" t="s">
        <v>23</v>
      </c>
      <c r="C9" s="116" t="s">
        <v>23</v>
      </c>
      <c r="D9" s="117"/>
      <c r="E9" s="118" t="s">
        <v>174</v>
      </c>
      <c r="F9" s="106">
        <f>G9</f>
        <v>1999.09</v>
      </c>
      <c r="G9" s="106">
        <f>I9+J9</f>
        <v>1999.09</v>
      </c>
      <c r="H9" s="106">
        <f>I9+J9</f>
        <v>1999.09</v>
      </c>
      <c r="I9" s="106">
        <v>1966.8</v>
      </c>
      <c r="J9" s="106">
        <v>32.29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20"/>
    </row>
    <row r="10" s="99" customFormat="1" ht="19.9" customHeight="1" spans="1:40">
      <c r="A10" s="115"/>
      <c r="B10" s="116" t="s">
        <v>23</v>
      </c>
      <c r="C10" s="116" t="s">
        <v>23</v>
      </c>
      <c r="D10" s="117"/>
      <c r="E10" s="118" t="s">
        <v>175</v>
      </c>
      <c r="F10" s="106">
        <v>1066.72</v>
      </c>
      <c r="G10" s="106">
        <v>1066.72</v>
      </c>
      <c r="H10" s="106">
        <v>1066.72</v>
      </c>
      <c r="I10" s="106">
        <v>1066.72</v>
      </c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20"/>
    </row>
    <row r="11" s="99" customFormat="1" ht="19.9" customHeight="1" spans="1:40">
      <c r="A11" s="115"/>
      <c r="B11" s="116" t="s">
        <v>176</v>
      </c>
      <c r="C11" s="116" t="s">
        <v>177</v>
      </c>
      <c r="D11" s="117" t="s">
        <v>73</v>
      </c>
      <c r="E11" s="118" t="s">
        <v>178</v>
      </c>
      <c r="F11" s="106">
        <v>295.63</v>
      </c>
      <c r="G11" s="106">
        <v>295.63</v>
      </c>
      <c r="H11" s="106">
        <v>295.63</v>
      </c>
      <c r="I11" s="106">
        <v>295.63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20"/>
    </row>
    <row r="12" s="99" customFormat="1" ht="19.9" customHeight="1" spans="2:40">
      <c r="B12" s="116" t="s">
        <v>176</v>
      </c>
      <c r="C12" s="116" t="s">
        <v>179</v>
      </c>
      <c r="D12" s="117" t="s">
        <v>73</v>
      </c>
      <c r="E12" s="118" t="s">
        <v>180</v>
      </c>
      <c r="F12" s="106">
        <v>101.89</v>
      </c>
      <c r="G12" s="106">
        <v>101.89</v>
      </c>
      <c r="H12" s="106">
        <v>101.89</v>
      </c>
      <c r="I12" s="106">
        <v>101.89</v>
      </c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20"/>
    </row>
    <row r="13" s="99" customFormat="1" ht="19.9" customHeight="1" spans="2:40">
      <c r="B13" s="116" t="s">
        <v>176</v>
      </c>
      <c r="C13" s="116" t="s">
        <v>181</v>
      </c>
      <c r="D13" s="117" t="s">
        <v>73</v>
      </c>
      <c r="E13" s="118" t="s">
        <v>182</v>
      </c>
      <c r="F13" s="106">
        <v>116.54</v>
      </c>
      <c r="G13" s="106">
        <v>116.54</v>
      </c>
      <c r="H13" s="106">
        <v>116.54</v>
      </c>
      <c r="I13" s="106">
        <v>116.54</v>
      </c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20"/>
    </row>
    <row r="14" s="99" customFormat="1" ht="19.9" customHeight="1" spans="2:40">
      <c r="B14" s="116" t="s">
        <v>176</v>
      </c>
      <c r="C14" s="116" t="s">
        <v>183</v>
      </c>
      <c r="D14" s="117" t="s">
        <v>73</v>
      </c>
      <c r="E14" s="118" t="s">
        <v>184</v>
      </c>
      <c r="F14" s="106">
        <v>250.92</v>
      </c>
      <c r="G14" s="106">
        <v>250.92</v>
      </c>
      <c r="H14" s="106">
        <v>250.92</v>
      </c>
      <c r="I14" s="106">
        <v>250.92</v>
      </c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20"/>
    </row>
    <row r="15" s="99" customFormat="1" ht="19.9" customHeight="1" spans="2:40">
      <c r="B15" s="116" t="s">
        <v>176</v>
      </c>
      <c r="C15" s="116" t="s">
        <v>185</v>
      </c>
      <c r="D15" s="117" t="s">
        <v>73</v>
      </c>
      <c r="E15" s="118" t="s">
        <v>186</v>
      </c>
      <c r="F15" s="106">
        <v>120.69</v>
      </c>
      <c r="G15" s="106">
        <v>120.69</v>
      </c>
      <c r="H15" s="106">
        <v>120.69</v>
      </c>
      <c r="I15" s="106">
        <v>120.69</v>
      </c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20"/>
    </row>
    <row r="16" s="99" customFormat="1" ht="19.9" customHeight="1" spans="2:40">
      <c r="B16" s="116" t="s">
        <v>176</v>
      </c>
      <c r="C16" s="116" t="s">
        <v>187</v>
      </c>
      <c r="D16" s="117" t="s">
        <v>73</v>
      </c>
      <c r="E16" s="118" t="s">
        <v>188</v>
      </c>
      <c r="F16" s="106">
        <v>49.03</v>
      </c>
      <c r="G16" s="106">
        <v>49.03</v>
      </c>
      <c r="H16" s="106">
        <v>49.03</v>
      </c>
      <c r="I16" s="106">
        <v>49.03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20"/>
    </row>
    <row r="17" s="99" customFormat="1" ht="19.9" customHeight="1" spans="2:40">
      <c r="B17" s="116" t="s">
        <v>176</v>
      </c>
      <c r="C17" s="116" t="s">
        <v>189</v>
      </c>
      <c r="D17" s="117" t="s">
        <v>73</v>
      </c>
      <c r="E17" s="118" t="s">
        <v>190</v>
      </c>
      <c r="F17" s="106">
        <v>8.57</v>
      </c>
      <c r="G17" s="106">
        <v>8.57</v>
      </c>
      <c r="H17" s="106">
        <v>8.57</v>
      </c>
      <c r="I17" s="106">
        <v>8.57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20"/>
    </row>
    <row r="18" s="99" customFormat="1" ht="19.9" customHeight="1" spans="2:40">
      <c r="B18" s="116" t="s">
        <v>176</v>
      </c>
      <c r="C18" s="116" t="s">
        <v>191</v>
      </c>
      <c r="D18" s="117" t="s">
        <v>73</v>
      </c>
      <c r="E18" s="118" t="s">
        <v>192</v>
      </c>
      <c r="F18" s="106">
        <v>5.57</v>
      </c>
      <c r="G18" s="106">
        <v>5.57</v>
      </c>
      <c r="H18" s="106">
        <v>5.57</v>
      </c>
      <c r="I18" s="106">
        <v>5.57</v>
      </c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20"/>
    </row>
    <row r="19" s="99" customFormat="1" ht="19.9" customHeight="1" spans="1:40">
      <c r="A19" s="115"/>
      <c r="B19" s="116" t="s">
        <v>176</v>
      </c>
      <c r="C19" s="116" t="s">
        <v>191</v>
      </c>
      <c r="D19" s="117" t="s">
        <v>73</v>
      </c>
      <c r="E19" s="118" t="s">
        <v>193</v>
      </c>
      <c r="F19" s="106">
        <v>2.71</v>
      </c>
      <c r="G19" s="106">
        <v>2.71</v>
      </c>
      <c r="H19" s="106">
        <v>2.71</v>
      </c>
      <c r="I19" s="106">
        <v>2.71</v>
      </c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20"/>
    </row>
    <row r="20" s="99" customFormat="1" ht="19.9" customHeight="1" spans="1:40">
      <c r="A20" s="115"/>
      <c r="B20" s="116" t="s">
        <v>176</v>
      </c>
      <c r="C20" s="116" t="s">
        <v>191</v>
      </c>
      <c r="D20" s="117" t="s">
        <v>73</v>
      </c>
      <c r="E20" s="118" t="s">
        <v>194</v>
      </c>
      <c r="F20" s="106">
        <v>2.86</v>
      </c>
      <c r="G20" s="106">
        <v>2.86</v>
      </c>
      <c r="H20" s="106">
        <v>2.86</v>
      </c>
      <c r="I20" s="106">
        <v>2.86</v>
      </c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20"/>
    </row>
    <row r="21" s="99" customFormat="1" ht="19.9" customHeight="1" spans="2:40">
      <c r="B21" s="116" t="s">
        <v>176</v>
      </c>
      <c r="C21" s="116" t="s">
        <v>195</v>
      </c>
      <c r="D21" s="117" t="s">
        <v>73</v>
      </c>
      <c r="E21" s="118" t="s">
        <v>196</v>
      </c>
      <c r="F21" s="106">
        <v>117.88</v>
      </c>
      <c r="G21" s="106">
        <v>117.88</v>
      </c>
      <c r="H21" s="106">
        <v>117.88</v>
      </c>
      <c r="I21" s="106">
        <v>117.88</v>
      </c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20"/>
    </row>
    <row r="22" s="99" customFormat="1" ht="19.9" customHeight="1" spans="2:40">
      <c r="B22" s="116" t="s">
        <v>23</v>
      </c>
      <c r="C22" s="116" t="s">
        <v>23</v>
      </c>
      <c r="D22" s="117"/>
      <c r="E22" s="118" t="s">
        <v>197</v>
      </c>
      <c r="F22" s="106">
        <f>G22</f>
        <v>552.69</v>
      </c>
      <c r="G22" s="106">
        <f>H22</f>
        <v>552.69</v>
      </c>
      <c r="H22" s="106">
        <f>I22+J22</f>
        <v>552.69</v>
      </c>
      <c r="I22" s="106">
        <v>531.2</v>
      </c>
      <c r="J22" s="106">
        <v>21.49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20"/>
    </row>
    <row r="23" s="99" customFormat="1" ht="19.9" customHeight="1" spans="1:40">
      <c r="A23" s="115"/>
      <c r="B23" s="116" t="s">
        <v>198</v>
      </c>
      <c r="C23" s="116" t="s">
        <v>177</v>
      </c>
      <c r="D23" s="117" t="s">
        <v>73</v>
      </c>
      <c r="E23" s="118" t="s">
        <v>199</v>
      </c>
      <c r="F23" s="106">
        <f>G23</f>
        <v>412.59</v>
      </c>
      <c r="G23" s="106">
        <f>H23</f>
        <v>412.59</v>
      </c>
      <c r="H23" s="106">
        <f>I23+J23</f>
        <v>412.59</v>
      </c>
      <c r="I23" s="106">
        <v>397</v>
      </c>
      <c r="J23" s="106">
        <v>15.59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20"/>
    </row>
    <row r="24" s="99" customFormat="1" ht="19.9" customHeight="1" spans="2:40">
      <c r="B24" s="116" t="s">
        <v>198</v>
      </c>
      <c r="C24" s="116" t="s">
        <v>200</v>
      </c>
      <c r="D24" s="117" t="s">
        <v>73</v>
      </c>
      <c r="E24" s="118" t="s">
        <v>201</v>
      </c>
      <c r="F24" s="106">
        <v>5</v>
      </c>
      <c r="G24" s="106">
        <v>5</v>
      </c>
      <c r="H24" s="106">
        <v>5</v>
      </c>
      <c r="I24" s="106">
        <v>5</v>
      </c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20"/>
    </row>
    <row r="25" s="99" customFormat="1" ht="19.9" customHeight="1" spans="2:40">
      <c r="B25" s="116" t="s">
        <v>198</v>
      </c>
      <c r="C25" s="116" t="s">
        <v>183</v>
      </c>
      <c r="D25" s="117" t="s">
        <v>73</v>
      </c>
      <c r="E25" s="118" t="s">
        <v>202</v>
      </c>
      <c r="F25" s="106">
        <v>6</v>
      </c>
      <c r="G25" s="106">
        <v>6</v>
      </c>
      <c r="H25" s="106">
        <v>6</v>
      </c>
      <c r="I25" s="106">
        <v>6</v>
      </c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20"/>
    </row>
    <row r="26" s="99" customFormat="1" ht="19.9" customHeight="1" spans="2:40">
      <c r="B26" s="116" t="s">
        <v>198</v>
      </c>
      <c r="C26" s="116" t="s">
        <v>189</v>
      </c>
      <c r="D26" s="117" t="s">
        <v>73</v>
      </c>
      <c r="E26" s="118" t="s">
        <v>203</v>
      </c>
      <c r="F26" s="106">
        <v>47</v>
      </c>
      <c r="G26" s="106">
        <v>47</v>
      </c>
      <c r="H26" s="106">
        <v>47</v>
      </c>
      <c r="I26" s="106">
        <v>47</v>
      </c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20"/>
    </row>
    <row r="27" s="99" customFormat="1" ht="19.9" customHeight="1" spans="2:40">
      <c r="B27" s="116" t="s">
        <v>198</v>
      </c>
      <c r="C27" s="116" t="s">
        <v>204</v>
      </c>
      <c r="D27" s="117" t="s">
        <v>73</v>
      </c>
      <c r="E27" s="118" t="s">
        <v>205</v>
      </c>
      <c r="F27" s="106">
        <v>5.91</v>
      </c>
      <c r="G27" s="106">
        <v>5.91</v>
      </c>
      <c r="H27" s="106">
        <v>5.91</v>
      </c>
      <c r="I27" s="106"/>
      <c r="J27" s="106">
        <v>5.91</v>
      </c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20"/>
    </row>
    <row r="28" s="99" customFormat="1" ht="19.9" customHeight="1" spans="2:40">
      <c r="B28" s="116" t="s">
        <v>198</v>
      </c>
      <c r="C28" s="116" t="s">
        <v>206</v>
      </c>
      <c r="D28" s="117" t="s">
        <v>73</v>
      </c>
      <c r="E28" s="118" t="s">
        <v>207</v>
      </c>
      <c r="F28" s="106">
        <v>7</v>
      </c>
      <c r="G28" s="106">
        <v>7</v>
      </c>
      <c r="H28" s="106">
        <v>7</v>
      </c>
      <c r="I28" s="106">
        <v>7</v>
      </c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20"/>
    </row>
    <row r="29" s="99" customFormat="1" ht="19.9" customHeight="1" spans="2:40">
      <c r="B29" s="116" t="s">
        <v>198</v>
      </c>
      <c r="C29" s="116" t="s">
        <v>208</v>
      </c>
      <c r="D29" s="117" t="s">
        <v>73</v>
      </c>
      <c r="E29" s="118" t="s">
        <v>209</v>
      </c>
      <c r="F29" s="106">
        <v>3.77</v>
      </c>
      <c r="G29" s="106">
        <v>3.77</v>
      </c>
      <c r="H29" s="106">
        <v>3.77</v>
      </c>
      <c r="I29" s="106">
        <v>3.77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20"/>
    </row>
    <row r="30" s="99" customFormat="1" ht="19.9" customHeight="1" spans="2:40">
      <c r="B30" s="116" t="s">
        <v>198</v>
      </c>
      <c r="C30" s="116" t="s">
        <v>210</v>
      </c>
      <c r="D30" s="117" t="s">
        <v>73</v>
      </c>
      <c r="E30" s="118" t="s">
        <v>211</v>
      </c>
      <c r="F30" s="106">
        <v>2</v>
      </c>
      <c r="G30" s="106">
        <v>2</v>
      </c>
      <c r="H30" s="106">
        <v>2</v>
      </c>
      <c r="I30" s="106">
        <v>2</v>
      </c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20"/>
    </row>
    <row r="31" s="99" customFormat="1" ht="19.9" customHeight="1" spans="2:40">
      <c r="B31" s="116" t="s">
        <v>198</v>
      </c>
      <c r="C31" s="116" t="s">
        <v>212</v>
      </c>
      <c r="D31" s="117" t="s">
        <v>73</v>
      </c>
      <c r="E31" s="118" t="s">
        <v>213</v>
      </c>
      <c r="F31" s="106">
        <v>11.31</v>
      </c>
      <c r="G31" s="106">
        <v>11.31</v>
      </c>
      <c r="H31" s="106">
        <v>11.31</v>
      </c>
      <c r="I31" s="106">
        <v>11.31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20"/>
    </row>
    <row r="32" s="99" customFormat="1" ht="19.9" customHeight="1" spans="2:40">
      <c r="B32" s="116" t="s">
        <v>198</v>
      </c>
      <c r="C32" s="116" t="s">
        <v>214</v>
      </c>
      <c r="D32" s="117" t="s">
        <v>73</v>
      </c>
      <c r="E32" s="118" t="s">
        <v>215</v>
      </c>
      <c r="F32" s="106">
        <v>18.86</v>
      </c>
      <c r="G32" s="106">
        <v>18.86</v>
      </c>
      <c r="H32" s="106">
        <v>18.86</v>
      </c>
      <c r="I32" s="106">
        <v>18.86</v>
      </c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20"/>
    </row>
    <row r="33" s="99" customFormat="1" ht="19.9" customHeight="1" spans="2:40">
      <c r="B33" s="116" t="s">
        <v>198</v>
      </c>
      <c r="C33" s="116" t="s">
        <v>216</v>
      </c>
      <c r="D33" s="117" t="s">
        <v>73</v>
      </c>
      <c r="E33" s="118" t="s">
        <v>217</v>
      </c>
      <c r="F33" s="106">
        <v>31.46</v>
      </c>
      <c r="G33" s="106">
        <v>31.46</v>
      </c>
      <c r="H33" s="106">
        <v>31.46</v>
      </c>
      <c r="I33" s="106">
        <v>31.46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20"/>
    </row>
    <row r="34" s="99" customFormat="1" ht="19.9" customHeight="1" spans="1:40">
      <c r="A34" s="115"/>
      <c r="B34" s="116" t="s">
        <v>198</v>
      </c>
      <c r="C34" s="116" t="s">
        <v>216</v>
      </c>
      <c r="D34" s="117" t="s">
        <v>73</v>
      </c>
      <c r="E34" s="118" t="s">
        <v>218</v>
      </c>
      <c r="F34" s="106">
        <v>22.86</v>
      </c>
      <c r="G34" s="106">
        <v>22.86</v>
      </c>
      <c r="H34" s="106">
        <v>22.86</v>
      </c>
      <c r="I34" s="106">
        <v>22.86</v>
      </c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20"/>
    </row>
    <row r="35" s="99" customFormat="1" ht="19.9" customHeight="1" spans="1:40">
      <c r="A35" s="115"/>
      <c r="B35" s="116" t="s">
        <v>198</v>
      </c>
      <c r="C35" s="116" t="s">
        <v>216</v>
      </c>
      <c r="D35" s="117" t="s">
        <v>73</v>
      </c>
      <c r="E35" s="118" t="s">
        <v>219</v>
      </c>
      <c r="F35" s="106">
        <v>8.6</v>
      </c>
      <c r="G35" s="106">
        <v>8.6</v>
      </c>
      <c r="H35" s="106">
        <v>8.6</v>
      </c>
      <c r="I35" s="106">
        <v>8.6</v>
      </c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20"/>
    </row>
    <row r="36" s="99" customFormat="1" ht="19.9" customHeight="1" spans="2:40">
      <c r="B36" s="116" t="s">
        <v>198</v>
      </c>
      <c r="C36" s="116" t="s">
        <v>220</v>
      </c>
      <c r="D36" s="117" t="s">
        <v>73</v>
      </c>
      <c r="E36" s="118" t="s">
        <v>221</v>
      </c>
      <c r="F36" s="106">
        <v>1.8</v>
      </c>
      <c r="G36" s="106">
        <v>1.8</v>
      </c>
      <c r="H36" s="106">
        <v>1.8</v>
      </c>
      <c r="I36" s="106">
        <v>1.8</v>
      </c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20"/>
    </row>
    <row r="37" s="99" customFormat="1" ht="19.9" customHeight="1" spans="2:40">
      <c r="B37" s="116" t="s">
        <v>23</v>
      </c>
      <c r="C37" s="116" t="s">
        <v>23</v>
      </c>
      <c r="D37" s="117"/>
      <c r="E37" s="118" t="s">
        <v>222</v>
      </c>
      <c r="F37" s="106">
        <v>379.67</v>
      </c>
      <c r="G37" s="106">
        <v>379.67</v>
      </c>
      <c r="H37" s="106">
        <v>379.67</v>
      </c>
      <c r="I37" s="106">
        <v>368.87</v>
      </c>
      <c r="J37" s="106">
        <v>10.8</v>
      </c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20"/>
    </row>
    <row r="38" s="99" customFormat="1" ht="19.9" customHeight="1" spans="1:40">
      <c r="A38" s="115"/>
      <c r="B38" s="116" t="s">
        <v>223</v>
      </c>
      <c r="C38" s="116" t="s">
        <v>179</v>
      </c>
      <c r="D38" s="117" t="s">
        <v>73</v>
      </c>
      <c r="E38" s="118" t="s">
        <v>224</v>
      </c>
      <c r="F38" s="106">
        <v>1.06</v>
      </c>
      <c r="G38" s="106">
        <v>1.06</v>
      </c>
      <c r="H38" s="106">
        <v>1.06</v>
      </c>
      <c r="I38" s="106">
        <v>1.06</v>
      </c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20"/>
    </row>
    <row r="39" s="99" customFormat="1" ht="19.9" customHeight="1" spans="2:40">
      <c r="B39" s="116" t="s">
        <v>223</v>
      </c>
      <c r="C39" s="116" t="s">
        <v>225</v>
      </c>
      <c r="D39" s="117" t="s">
        <v>73</v>
      </c>
      <c r="E39" s="118" t="s">
        <v>226</v>
      </c>
      <c r="F39" s="106">
        <v>367.79</v>
      </c>
      <c r="G39" s="106">
        <v>367.79</v>
      </c>
      <c r="H39" s="106">
        <v>367.79</v>
      </c>
      <c r="I39" s="106">
        <v>367.79</v>
      </c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20"/>
    </row>
    <row r="40" s="99" customFormat="1" ht="19.9" customHeight="1" spans="1:40">
      <c r="A40" s="115"/>
      <c r="B40" s="116" t="s">
        <v>223</v>
      </c>
      <c r="C40" s="116" t="s">
        <v>225</v>
      </c>
      <c r="D40" s="117" t="s">
        <v>73</v>
      </c>
      <c r="E40" s="118" t="s">
        <v>227</v>
      </c>
      <c r="F40" s="106">
        <v>2.81</v>
      </c>
      <c r="G40" s="106">
        <v>2.81</v>
      </c>
      <c r="H40" s="106">
        <v>2.81</v>
      </c>
      <c r="I40" s="106">
        <v>2.81</v>
      </c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20"/>
    </row>
    <row r="41" s="99" customFormat="1" ht="19.9" customHeight="1" spans="1:40">
      <c r="A41" s="115"/>
      <c r="B41" s="116" t="s">
        <v>223</v>
      </c>
      <c r="C41" s="116" t="s">
        <v>225</v>
      </c>
      <c r="D41" s="117" t="s">
        <v>73</v>
      </c>
      <c r="E41" s="118" t="s">
        <v>228</v>
      </c>
      <c r="F41" s="106">
        <v>57.54</v>
      </c>
      <c r="G41" s="106">
        <v>57.54</v>
      </c>
      <c r="H41" s="106">
        <v>57.54</v>
      </c>
      <c r="I41" s="106">
        <v>57.54</v>
      </c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20"/>
    </row>
    <row r="42" s="99" customFormat="1" ht="19.9" customHeight="1" spans="1:40">
      <c r="A42" s="115"/>
      <c r="B42" s="116" t="s">
        <v>223</v>
      </c>
      <c r="C42" s="116" t="s">
        <v>225</v>
      </c>
      <c r="D42" s="117" t="s">
        <v>73</v>
      </c>
      <c r="E42" s="118" t="s">
        <v>229</v>
      </c>
      <c r="F42" s="106">
        <v>307.44</v>
      </c>
      <c r="G42" s="106">
        <v>307.44</v>
      </c>
      <c r="H42" s="106">
        <v>307.44</v>
      </c>
      <c r="I42" s="106">
        <v>307.44</v>
      </c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20"/>
    </row>
    <row r="43" s="99" customFormat="1" ht="19.9" customHeight="1" spans="2:40">
      <c r="B43" s="116" t="s">
        <v>223</v>
      </c>
      <c r="C43" s="116" t="s">
        <v>230</v>
      </c>
      <c r="D43" s="117" t="s">
        <v>73</v>
      </c>
      <c r="E43" s="118" t="s">
        <v>231</v>
      </c>
      <c r="F43" s="106">
        <v>0.03</v>
      </c>
      <c r="G43" s="106">
        <v>0.03</v>
      </c>
      <c r="H43" s="106">
        <v>0.03</v>
      </c>
      <c r="I43" s="106">
        <v>0.03</v>
      </c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20"/>
    </row>
    <row r="44" s="99" customFormat="1" ht="19.9" customHeight="1" spans="2:40">
      <c r="B44" s="116" t="s">
        <v>223</v>
      </c>
      <c r="C44" s="116" t="s">
        <v>220</v>
      </c>
      <c r="D44" s="117" t="s">
        <v>73</v>
      </c>
      <c r="E44" s="118" t="s">
        <v>232</v>
      </c>
      <c r="F44" s="106">
        <v>10.8</v>
      </c>
      <c r="G44" s="106">
        <v>10.8</v>
      </c>
      <c r="H44" s="106">
        <v>10.8</v>
      </c>
      <c r="I44" s="106"/>
      <c r="J44" s="106">
        <v>10.8</v>
      </c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20"/>
    </row>
    <row r="45" ht="8.5" customHeight="1" spans="1:40">
      <c r="A45" s="87"/>
      <c r="B45" s="87"/>
      <c r="C45" s="87"/>
      <c r="D45" s="122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126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0"/>
    <mergeCell ref="A34:A35"/>
    <mergeCell ref="A40:A42"/>
    <mergeCell ref="D5:D6"/>
    <mergeCell ref="E5:E6"/>
    <mergeCell ref="F4:F6"/>
    <mergeCell ref="G5:G6"/>
    <mergeCell ref="Q5:Q6"/>
    <mergeCell ref="AA5:AA6"/>
  </mergeCells>
  <pageMargins left="0.156944444444444" right="0.0388888888888889" top="0.275" bottom="0.270000010728836" header="0.156944444444444" footer="0"/>
  <pageSetup paperSize="9" scale="4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6" topLeftCell="A7" activePane="bottomLeft" state="frozen"/>
      <selection/>
      <selection pane="bottomLeft" activeCell="O13" sqref="O13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72"/>
      <c r="B1" s="73"/>
      <c r="C1" s="73"/>
      <c r="D1" s="73"/>
      <c r="E1" s="96"/>
      <c r="F1" s="96"/>
      <c r="G1" s="89" t="s">
        <v>233</v>
      </c>
      <c r="H1" s="89"/>
      <c r="I1" s="89"/>
      <c r="J1" s="92"/>
    </row>
    <row r="2" ht="19.9" customHeight="1" spans="1:10">
      <c r="A2" s="72"/>
      <c r="B2" s="74" t="s">
        <v>234</v>
      </c>
      <c r="C2" s="74"/>
      <c r="D2" s="74"/>
      <c r="E2" s="74"/>
      <c r="F2" s="74"/>
      <c r="G2" s="74"/>
      <c r="H2" s="74"/>
      <c r="I2" s="74"/>
      <c r="J2" s="92" t="s">
        <v>3</v>
      </c>
    </row>
    <row r="3" ht="17.05" customHeight="1" spans="1:10">
      <c r="A3" s="75"/>
      <c r="B3" s="76" t="s">
        <v>5</v>
      </c>
      <c r="C3" s="76"/>
      <c r="D3" s="76"/>
      <c r="E3" s="76"/>
      <c r="F3" s="76"/>
      <c r="G3" s="75"/>
      <c r="H3" s="121"/>
      <c r="I3" s="112" t="s">
        <v>6</v>
      </c>
      <c r="J3" s="92"/>
    </row>
    <row r="4" ht="21.35" customHeight="1" spans="1:10">
      <c r="A4" s="114"/>
      <c r="B4" s="78" t="s">
        <v>9</v>
      </c>
      <c r="C4" s="78"/>
      <c r="D4" s="78"/>
      <c r="E4" s="78"/>
      <c r="F4" s="78"/>
      <c r="G4" s="78" t="s">
        <v>59</v>
      </c>
      <c r="H4" s="98" t="s">
        <v>235</v>
      </c>
      <c r="I4" s="98" t="s">
        <v>168</v>
      </c>
      <c r="J4" s="119"/>
    </row>
    <row r="5" ht="21.35" customHeight="1" spans="1:10">
      <c r="A5" s="114"/>
      <c r="B5" s="78" t="s">
        <v>81</v>
      </c>
      <c r="C5" s="78"/>
      <c r="D5" s="78"/>
      <c r="E5" s="78" t="s">
        <v>70</v>
      </c>
      <c r="F5" s="78" t="s">
        <v>71</v>
      </c>
      <c r="G5" s="78"/>
      <c r="H5" s="98"/>
      <c r="I5" s="98"/>
      <c r="J5" s="119"/>
    </row>
    <row r="6" ht="21.35" customHeight="1" spans="1:10">
      <c r="A6" s="79"/>
      <c r="B6" s="78" t="s">
        <v>82</v>
      </c>
      <c r="C6" s="78" t="s">
        <v>83</v>
      </c>
      <c r="D6" s="78" t="s">
        <v>84</v>
      </c>
      <c r="E6" s="78"/>
      <c r="F6" s="78"/>
      <c r="G6" s="78"/>
      <c r="H6" s="98"/>
      <c r="I6" s="98"/>
      <c r="J6" s="93"/>
    </row>
    <row r="7" s="99" customFormat="1" ht="19.9" customHeight="1" spans="1:10">
      <c r="A7" s="100"/>
      <c r="B7" s="101"/>
      <c r="C7" s="101"/>
      <c r="D7" s="101"/>
      <c r="E7" s="101"/>
      <c r="F7" s="101" t="s">
        <v>72</v>
      </c>
      <c r="G7" s="102">
        <v>1999.09</v>
      </c>
      <c r="H7" s="102">
        <v>1999.09</v>
      </c>
      <c r="I7" s="102"/>
      <c r="J7" s="108"/>
    </row>
    <row r="8" s="99" customFormat="1" ht="19.9" customHeight="1" spans="1:10">
      <c r="A8" s="103"/>
      <c r="B8" s="104"/>
      <c r="C8" s="104"/>
      <c r="D8" s="104"/>
      <c r="E8" s="104"/>
      <c r="F8" s="105" t="s">
        <v>23</v>
      </c>
      <c r="G8" s="106">
        <v>1999.09</v>
      </c>
      <c r="H8" s="106">
        <v>1999.09</v>
      </c>
      <c r="I8" s="106"/>
      <c r="J8" s="109"/>
    </row>
    <row r="9" s="99" customFormat="1" ht="19.9" customHeight="1" spans="1:10">
      <c r="A9" s="103"/>
      <c r="B9" s="104"/>
      <c r="C9" s="104"/>
      <c r="D9" s="104"/>
      <c r="E9" s="104"/>
      <c r="F9" s="105" t="s">
        <v>236</v>
      </c>
      <c r="G9" s="106">
        <v>1999.09</v>
      </c>
      <c r="H9" s="106">
        <v>1999.09</v>
      </c>
      <c r="I9" s="106"/>
      <c r="J9" s="109"/>
    </row>
    <row r="10" s="99" customFormat="1" ht="19.9" customHeight="1" spans="1:10">
      <c r="A10" s="103"/>
      <c r="B10" s="104" t="s">
        <v>85</v>
      </c>
      <c r="C10" s="104" t="s">
        <v>86</v>
      </c>
      <c r="D10" s="104" t="s">
        <v>87</v>
      </c>
      <c r="E10" s="104" t="s">
        <v>237</v>
      </c>
      <c r="F10" s="105" t="s">
        <v>88</v>
      </c>
      <c r="G10" s="106">
        <v>6</v>
      </c>
      <c r="H10" s="107">
        <v>6</v>
      </c>
      <c r="I10" s="107"/>
      <c r="J10" s="110"/>
    </row>
    <row r="11" s="99" customFormat="1" ht="19.9" customHeight="1" spans="1:10">
      <c r="A11" s="103"/>
      <c r="B11" s="104" t="s">
        <v>85</v>
      </c>
      <c r="C11" s="104" t="s">
        <v>89</v>
      </c>
      <c r="D11" s="104" t="s">
        <v>86</v>
      </c>
      <c r="E11" s="104" t="s">
        <v>237</v>
      </c>
      <c r="F11" s="105" t="s">
        <v>90</v>
      </c>
      <c r="G11" s="106">
        <v>512.5</v>
      </c>
      <c r="H11" s="106">
        <v>512.5</v>
      </c>
      <c r="I11" s="107"/>
      <c r="J11" s="110"/>
    </row>
    <row r="12" s="99" customFormat="1" ht="19.9" customHeight="1" spans="1:10">
      <c r="A12" s="103"/>
      <c r="B12" s="104" t="s">
        <v>85</v>
      </c>
      <c r="C12" s="104" t="s">
        <v>89</v>
      </c>
      <c r="D12" s="104" t="s">
        <v>91</v>
      </c>
      <c r="E12" s="104" t="s">
        <v>237</v>
      </c>
      <c r="F12" s="105" t="s">
        <v>92</v>
      </c>
      <c r="G12" s="106">
        <v>19.7</v>
      </c>
      <c r="H12" s="106">
        <v>19.7</v>
      </c>
      <c r="I12" s="107"/>
      <c r="J12" s="110"/>
    </row>
    <row r="13" s="99" customFormat="1" ht="19.9" customHeight="1" spans="1:10">
      <c r="A13" s="103"/>
      <c r="B13" s="104" t="s">
        <v>85</v>
      </c>
      <c r="C13" s="104" t="s">
        <v>89</v>
      </c>
      <c r="D13" s="104" t="s">
        <v>93</v>
      </c>
      <c r="E13" s="104" t="s">
        <v>237</v>
      </c>
      <c r="F13" s="105" t="s">
        <v>94</v>
      </c>
      <c r="G13" s="106">
        <v>13.38</v>
      </c>
      <c r="H13" s="106">
        <v>13.38</v>
      </c>
      <c r="I13" s="107"/>
      <c r="J13" s="110"/>
    </row>
    <row r="14" s="99" customFormat="1" ht="19.9" customHeight="1" spans="1:10">
      <c r="A14" s="103"/>
      <c r="B14" s="104" t="s">
        <v>85</v>
      </c>
      <c r="C14" s="104" t="s">
        <v>89</v>
      </c>
      <c r="D14" s="104" t="s">
        <v>95</v>
      </c>
      <c r="E14" s="104" t="s">
        <v>237</v>
      </c>
      <c r="F14" s="105" t="s">
        <v>96</v>
      </c>
      <c r="G14" s="106">
        <v>3</v>
      </c>
      <c r="H14" s="106">
        <v>3</v>
      </c>
      <c r="I14" s="107"/>
      <c r="J14" s="110"/>
    </row>
    <row r="15" s="99" customFormat="1" ht="19.9" customHeight="1" spans="1:10">
      <c r="A15" s="103"/>
      <c r="B15" s="104" t="s">
        <v>85</v>
      </c>
      <c r="C15" s="104" t="s">
        <v>97</v>
      </c>
      <c r="D15" s="104" t="s">
        <v>98</v>
      </c>
      <c r="E15" s="104" t="s">
        <v>237</v>
      </c>
      <c r="F15" s="105" t="s">
        <v>99</v>
      </c>
      <c r="G15" s="106">
        <v>5</v>
      </c>
      <c r="H15" s="106">
        <v>5</v>
      </c>
      <c r="I15" s="107"/>
      <c r="J15" s="110"/>
    </row>
    <row r="16" s="99" customFormat="1" ht="19.9" customHeight="1" spans="1:10">
      <c r="A16" s="103"/>
      <c r="B16" s="104" t="s">
        <v>85</v>
      </c>
      <c r="C16" s="104" t="s">
        <v>100</v>
      </c>
      <c r="D16" s="104" t="s">
        <v>86</v>
      </c>
      <c r="E16" s="104" t="s">
        <v>237</v>
      </c>
      <c r="F16" s="105" t="s">
        <v>90</v>
      </c>
      <c r="G16" s="106">
        <v>5</v>
      </c>
      <c r="H16" s="106">
        <v>5</v>
      </c>
      <c r="I16" s="107"/>
      <c r="J16" s="110"/>
    </row>
    <row r="17" s="99" customFormat="1" ht="19.9" customHeight="1" spans="1:10">
      <c r="A17" s="103"/>
      <c r="B17" s="104" t="s">
        <v>101</v>
      </c>
      <c r="C17" s="104" t="s">
        <v>95</v>
      </c>
      <c r="D17" s="104" t="s">
        <v>95</v>
      </c>
      <c r="E17" s="104" t="s">
        <v>237</v>
      </c>
      <c r="F17" s="105" t="s">
        <v>102</v>
      </c>
      <c r="G17" s="106">
        <v>45.7</v>
      </c>
      <c r="H17" s="106">
        <v>45.7</v>
      </c>
      <c r="I17" s="107"/>
      <c r="J17" s="110"/>
    </row>
    <row r="18" s="99" customFormat="1" ht="19.9" customHeight="1" spans="1:10">
      <c r="A18" s="103"/>
      <c r="B18" s="104" t="s">
        <v>103</v>
      </c>
      <c r="C18" s="104" t="s">
        <v>95</v>
      </c>
      <c r="D18" s="104" t="s">
        <v>95</v>
      </c>
      <c r="E18" s="104" t="s">
        <v>237</v>
      </c>
      <c r="F18" s="105" t="s">
        <v>104</v>
      </c>
      <c r="G18" s="106">
        <v>5.91</v>
      </c>
      <c r="H18" s="107">
        <v>5.91</v>
      </c>
      <c r="I18" s="107"/>
      <c r="J18" s="110"/>
    </row>
    <row r="19" s="99" customFormat="1" ht="19.9" customHeight="1" spans="1:10">
      <c r="A19" s="103"/>
      <c r="B19" s="104" t="s">
        <v>105</v>
      </c>
      <c r="C19" s="104" t="s">
        <v>98</v>
      </c>
      <c r="D19" s="104" t="s">
        <v>86</v>
      </c>
      <c r="E19" s="104" t="s">
        <v>237</v>
      </c>
      <c r="F19" s="105" t="s">
        <v>106</v>
      </c>
      <c r="G19" s="106">
        <v>1.06</v>
      </c>
      <c r="H19" s="107">
        <v>1.06</v>
      </c>
      <c r="I19" s="107"/>
      <c r="J19" s="110"/>
    </row>
    <row r="20" s="99" customFormat="1" ht="19.9" customHeight="1" spans="1:10">
      <c r="A20" s="103"/>
      <c r="B20" s="104" t="s">
        <v>105</v>
      </c>
      <c r="C20" s="104" t="s">
        <v>98</v>
      </c>
      <c r="D20" s="104" t="s">
        <v>98</v>
      </c>
      <c r="E20" s="104" t="s">
        <v>237</v>
      </c>
      <c r="F20" s="105" t="s">
        <v>107</v>
      </c>
      <c r="G20" s="106">
        <v>69.5</v>
      </c>
      <c r="H20" s="107">
        <v>69.5</v>
      </c>
      <c r="I20" s="107"/>
      <c r="J20" s="110"/>
    </row>
    <row r="21" s="99" customFormat="1" ht="19.9" customHeight="1" spans="1:10">
      <c r="A21" s="103"/>
      <c r="B21" s="104" t="s">
        <v>105</v>
      </c>
      <c r="C21" s="104" t="s">
        <v>108</v>
      </c>
      <c r="D21" s="104" t="s">
        <v>95</v>
      </c>
      <c r="E21" s="104" t="s">
        <v>237</v>
      </c>
      <c r="F21" s="105" t="s">
        <v>109</v>
      </c>
      <c r="G21" s="106">
        <v>11.59</v>
      </c>
      <c r="H21" s="107">
        <v>11.59</v>
      </c>
      <c r="I21" s="107"/>
      <c r="J21" s="110"/>
    </row>
    <row r="22" s="99" customFormat="1" ht="19.9" customHeight="1" spans="1:10">
      <c r="A22" s="103"/>
      <c r="B22" s="104" t="s">
        <v>110</v>
      </c>
      <c r="C22" s="104" t="s">
        <v>97</v>
      </c>
      <c r="D22" s="104" t="s">
        <v>86</v>
      </c>
      <c r="E22" s="104" t="s">
        <v>237</v>
      </c>
      <c r="F22" s="105" t="s">
        <v>111</v>
      </c>
      <c r="G22" s="106">
        <v>71.99</v>
      </c>
      <c r="H22" s="107">
        <v>71.99</v>
      </c>
      <c r="I22" s="107"/>
      <c r="J22" s="110"/>
    </row>
    <row r="23" s="99" customFormat="1" ht="19.9" customHeight="1" spans="1:10">
      <c r="A23" s="103"/>
      <c r="B23" s="104" t="s">
        <v>110</v>
      </c>
      <c r="C23" s="104" t="s">
        <v>97</v>
      </c>
      <c r="D23" s="104" t="s">
        <v>112</v>
      </c>
      <c r="E23" s="104" t="s">
        <v>237</v>
      </c>
      <c r="F23" s="105" t="s">
        <v>113</v>
      </c>
      <c r="G23" s="106">
        <v>28.23</v>
      </c>
      <c r="H23" s="107">
        <v>28.23</v>
      </c>
      <c r="I23" s="107"/>
      <c r="J23" s="110"/>
    </row>
    <row r="24" s="99" customFormat="1" ht="19.9" customHeight="1" spans="1:10">
      <c r="A24" s="103"/>
      <c r="B24" s="104" t="s">
        <v>110</v>
      </c>
      <c r="C24" s="104" t="s">
        <v>97</v>
      </c>
      <c r="D24" s="104" t="s">
        <v>89</v>
      </c>
      <c r="E24" s="104" t="s">
        <v>237</v>
      </c>
      <c r="F24" s="105" t="s">
        <v>114</v>
      </c>
      <c r="G24" s="106">
        <v>2.17</v>
      </c>
      <c r="H24" s="107">
        <v>2.17</v>
      </c>
      <c r="I24" s="107"/>
      <c r="J24" s="110"/>
    </row>
    <row r="25" s="99" customFormat="1" ht="19.9" customHeight="1" spans="1:10">
      <c r="A25" s="103"/>
      <c r="B25" s="104" t="s">
        <v>115</v>
      </c>
      <c r="C25" s="104" t="s">
        <v>86</v>
      </c>
      <c r="D25" s="104" t="s">
        <v>86</v>
      </c>
      <c r="E25" s="104" t="s">
        <v>237</v>
      </c>
      <c r="F25" s="105" t="s">
        <v>90</v>
      </c>
      <c r="G25" s="106">
        <v>10.16</v>
      </c>
      <c r="H25" s="107">
        <v>10.16</v>
      </c>
      <c r="I25" s="107"/>
      <c r="J25" s="110"/>
    </row>
    <row r="26" s="99" customFormat="1" ht="19.9" customHeight="1" spans="1:10">
      <c r="A26" s="103"/>
      <c r="B26" s="104" t="s">
        <v>116</v>
      </c>
      <c r="C26" s="104" t="s">
        <v>86</v>
      </c>
      <c r="D26" s="104" t="s">
        <v>87</v>
      </c>
      <c r="E26" s="104" t="s">
        <v>237</v>
      </c>
      <c r="F26" s="105" t="s">
        <v>94</v>
      </c>
      <c r="G26" s="106">
        <v>443.19</v>
      </c>
      <c r="H26" s="107">
        <v>443.19</v>
      </c>
      <c r="I26" s="107"/>
      <c r="J26" s="110"/>
    </row>
    <row r="27" s="99" customFormat="1" ht="19.9" customHeight="1" spans="1:10">
      <c r="A27" s="103"/>
      <c r="B27" s="104" t="s">
        <v>116</v>
      </c>
      <c r="C27" s="104" t="s">
        <v>117</v>
      </c>
      <c r="D27" s="104" t="s">
        <v>98</v>
      </c>
      <c r="E27" s="104" t="s">
        <v>237</v>
      </c>
      <c r="F27" s="105" t="s">
        <v>118</v>
      </c>
      <c r="G27" s="106">
        <v>475.54</v>
      </c>
      <c r="H27" s="107">
        <v>475.54</v>
      </c>
      <c r="I27" s="107"/>
      <c r="J27" s="110"/>
    </row>
    <row r="28" s="99" customFormat="1" ht="19.9" customHeight="1" spans="1:10">
      <c r="A28" s="103"/>
      <c r="B28" s="104" t="s">
        <v>116</v>
      </c>
      <c r="C28" s="104" t="s">
        <v>117</v>
      </c>
      <c r="D28" s="104" t="s">
        <v>95</v>
      </c>
      <c r="E28" s="104" t="s">
        <v>237</v>
      </c>
      <c r="F28" s="105" t="s">
        <v>119</v>
      </c>
      <c r="G28" s="106">
        <v>178.95</v>
      </c>
      <c r="H28" s="107">
        <v>178.95</v>
      </c>
      <c r="I28" s="107"/>
      <c r="J28" s="110"/>
    </row>
    <row r="29" s="99" customFormat="1" ht="19.9" customHeight="1" spans="1:10">
      <c r="A29" s="103"/>
      <c r="B29" s="104" t="s">
        <v>120</v>
      </c>
      <c r="C29" s="104" t="s">
        <v>112</v>
      </c>
      <c r="D29" s="104" t="s">
        <v>86</v>
      </c>
      <c r="E29" s="104" t="s">
        <v>237</v>
      </c>
      <c r="F29" s="105" t="s">
        <v>121</v>
      </c>
      <c r="G29" s="106">
        <v>90.52</v>
      </c>
      <c r="H29" s="107">
        <v>90.52</v>
      </c>
      <c r="I29" s="107"/>
      <c r="J29" s="110"/>
    </row>
  </sheetData>
  <mergeCells count="12">
    <mergeCell ref="B1:D1"/>
    <mergeCell ref="G1:I1"/>
    <mergeCell ref="B2:I2"/>
    <mergeCell ref="B3:F3"/>
    <mergeCell ref="B4:F4"/>
    <mergeCell ref="B5:D5"/>
    <mergeCell ref="A10:A2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scale="9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7" activePane="bottomLeft" state="frozen"/>
      <selection/>
      <selection pane="bottomLeft" activeCell="J11" sqref="J1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73"/>
      <c r="B1" s="73"/>
      <c r="C1" s="73"/>
      <c r="D1" s="96"/>
      <c r="E1" s="96"/>
      <c r="F1" s="72"/>
      <c r="G1" s="72"/>
      <c r="H1" s="111" t="s">
        <v>238</v>
      </c>
      <c r="I1" s="119"/>
    </row>
    <row r="2" ht="19.9" customHeight="1" spans="1:9">
      <c r="A2" s="72"/>
      <c r="B2" s="74" t="s">
        <v>239</v>
      </c>
      <c r="C2" s="74"/>
      <c r="D2" s="74"/>
      <c r="E2" s="74"/>
      <c r="F2" s="74"/>
      <c r="G2" s="74"/>
      <c r="H2" s="74"/>
      <c r="I2" s="119"/>
    </row>
    <row r="3" ht="17.05" customHeight="1" spans="1:9">
      <c r="A3" s="75"/>
      <c r="B3" s="76" t="s">
        <v>5</v>
      </c>
      <c r="C3" s="76"/>
      <c r="D3" s="76"/>
      <c r="E3" s="76"/>
      <c r="G3" s="75"/>
      <c r="H3" s="112" t="s">
        <v>6</v>
      </c>
      <c r="I3" s="119"/>
    </row>
    <row r="4" ht="21.35" customHeight="1" spans="1:9">
      <c r="A4" s="77"/>
      <c r="B4" s="113" t="s">
        <v>9</v>
      </c>
      <c r="C4" s="113"/>
      <c r="D4" s="113"/>
      <c r="E4" s="113"/>
      <c r="F4" s="113" t="s">
        <v>77</v>
      </c>
      <c r="G4" s="113"/>
      <c r="H4" s="113"/>
      <c r="I4" s="119"/>
    </row>
    <row r="5" ht="21.35" customHeight="1" spans="1:9">
      <c r="A5" s="77"/>
      <c r="B5" s="113" t="s">
        <v>81</v>
      </c>
      <c r="C5" s="113"/>
      <c r="D5" s="113" t="s">
        <v>70</v>
      </c>
      <c r="E5" s="113" t="s">
        <v>71</v>
      </c>
      <c r="F5" s="113" t="s">
        <v>59</v>
      </c>
      <c r="G5" s="113" t="s">
        <v>240</v>
      </c>
      <c r="H5" s="113" t="s">
        <v>241</v>
      </c>
      <c r="I5" s="119"/>
    </row>
    <row r="6" ht="21.35" customHeight="1" spans="1:9">
      <c r="A6" s="114"/>
      <c r="B6" s="113" t="s">
        <v>82</v>
      </c>
      <c r="C6" s="113" t="s">
        <v>83</v>
      </c>
      <c r="D6" s="113"/>
      <c r="E6" s="113"/>
      <c r="F6" s="113"/>
      <c r="G6" s="113"/>
      <c r="H6" s="113"/>
      <c r="I6" s="119"/>
    </row>
    <row r="7" s="99" customFormat="1" ht="19.9" customHeight="1" spans="1:9">
      <c r="A7" s="115"/>
      <c r="B7" s="101"/>
      <c r="C7" s="101"/>
      <c r="D7" s="101"/>
      <c r="E7" s="101" t="s">
        <v>72</v>
      </c>
      <c r="F7" s="102">
        <f>G7+H7</f>
        <v>1966.8</v>
      </c>
      <c r="G7" s="102">
        <v>1435.6</v>
      </c>
      <c r="H7" s="102">
        <v>531.2</v>
      </c>
      <c r="I7" s="120"/>
    </row>
    <row r="8" s="99" customFormat="1" ht="19.9" customHeight="1" spans="1:9">
      <c r="A8" s="115"/>
      <c r="B8" s="116" t="s">
        <v>23</v>
      </c>
      <c r="C8" s="116" t="s">
        <v>23</v>
      </c>
      <c r="D8" s="117"/>
      <c r="E8" s="118" t="s">
        <v>23</v>
      </c>
      <c r="F8" s="106">
        <f>G8+H8</f>
        <v>1966.8</v>
      </c>
      <c r="G8" s="106">
        <v>1435.6</v>
      </c>
      <c r="H8" s="106">
        <v>531.2</v>
      </c>
      <c r="I8" s="120"/>
    </row>
    <row r="9" s="99" customFormat="1" ht="19.9" customHeight="1" spans="1:9">
      <c r="A9" s="115"/>
      <c r="B9" s="116" t="s">
        <v>23</v>
      </c>
      <c r="C9" s="116" t="s">
        <v>23</v>
      </c>
      <c r="D9" s="117" t="s">
        <v>73</v>
      </c>
      <c r="E9" s="118" t="s">
        <v>74</v>
      </c>
      <c r="F9" s="106">
        <f>G9+H9</f>
        <v>1966.8</v>
      </c>
      <c r="G9" s="106">
        <v>1435.6</v>
      </c>
      <c r="H9" s="106">
        <v>531.2</v>
      </c>
      <c r="I9" s="120"/>
    </row>
    <row r="10" s="99" customFormat="1" ht="19.9" customHeight="1" spans="1:9">
      <c r="A10" s="115"/>
      <c r="B10" s="116" t="s">
        <v>23</v>
      </c>
      <c r="C10" s="116" t="s">
        <v>23</v>
      </c>
      <c r="D10" s="117" t="s">
        <v>242</v>
      </c>
      <c r="E10" s="118" t="s">
        <v>243</v>
      </c>
      <c r="F10" s="106">
        <v>1066.72</v>
      </c>
      <c r="G10" s="106">
        <v>1066.72</v>
      </c>
      <c r="H10" s="106"/>
      <c r="I10" s="120"/>
    </row>
    <row r="11" s="99" customFormat="1" ht="19.9" customHeight="1" spans="1:9">
      <c r="A11" s="115"/>
      <c r="B11" s="116" t="s">
        <v>176</v>
      </c>
      <c r="C11" s="116" t="s">
        <v>177</v>
      </c>
      <c r="D11" s="117" t="s">
        <v>244</v>
      </c>
      <c r="E11" s="118" t="s">
        <v>245</v>
      </c>
      <c r="F11" s="106">
        <v>295.63</v>
      </c>
      <c r="G11" s="106">
        <v>295.63</v>
      </c>
      <c r="H11" s="106"/>
      <c r="I11" s="120"/>
    </row>
    <row r="12" s="99" customFormat="1" ht="19.9" customHeight="1" spans="2:9">
      <c r="B12" s="116" t="s">
        <v>176</v>
      </c>
      <c r="C12" s="116" t="s">
        <v>179</v>
      </c>
      <c r="D12" s="117" t="s">
        <v>246</v>
      </c>
      <c r="E12" s="118" t="s">
        <v>247</v>
      </c>
      <c r="F12" s="106">
        <v>101.89</v>
      </c>
      <c r="G12" s="106">
        <v>101.89</v>
      </c>
      <c r="H12" s="106"/>
      <c r="I12" s="120"/>
    </row>
    <row r="13" s="99" customFormat="1" ht="19.9" customHeight="1" spans="2:9">
      <c r="B13" s="116" t="s">
        <v>176</v>
      </c>
      <c r="C13" s="116" t="s">
        <v>181</v>
      </c>
      <c r="D13" s="117" t="s">
        <v>248</v>
      </c>
      <c r="E13" s="118" t="s">
        <v>249</v>
      </c>
      <c r="F13" s="106">
        <v>116.54</v>
      </c>
      <c r="G13" s="106">
        <v>116.54</v>
      </c>
      <c r="H13" s="106"/>
      <c r="I13" s="120"/>
    </row>
    <row r="14" s="99" customFormat="1" ht="19.9" customHeight="1" spans="2:9">
      <c r="B14" s="116" t="s">
        <v>176</v>
      </c>
      <c r="C14" s="116" t="s">
        <v>183</v>
      </c>
      <c r="D14" s="117" t="s">
        <v>250</v>
      </c>
      <c r="E14" s="118" t="s">
        <v>251</v>
      </c>
      <c r="F14" s="106">
        <v>250.92</v>
      </c>
      <c r="G14" s="106">
        <v>250.92</v>
      </c>
      <c r="H14" s="106"/>
      <c r="I14" s="120"/>
    </row>
    <row r="15" s="99" customFormat="1" ht="19.9" customHeight="1" spans="2:9">
      <c r="B15" s="116" t="s">
        <v>176</v>
      </c>
      <c r="C15" s="116" t="s">
        <v>185</v>
      </c>
      <c r="D15" s="117" t="s">
        <v>252</v>
      </c>
      <c r="E15" s="118" t="s">
        <v>253</v>
      </c>
      <c r="F15" s="106">
        <v>120.69</v>
      </c>
      <c r="G15" s="106">
        <v>120.69</v>
      </c>
      <c r="H15" s="106"/>
      <c r="I15" s="120"/>
    </row>
    <row r="16" s="99" customFormat="1" ht="19.9" customHeight="1" spans="2:9">
      <c r="B16" s="116" t="s">
        <v>176</v>
      </c>
      <c r="C16" s="116" t="s">
        <v>187</v>
      </c>
      <c r="D16" s="117" t="s">
        <v>254</v>
      </c>
      <c r="E16" s="118" t="s">
        <v>255</v>
      </c>
      <c r="F16" s="106">
        <v>49.03</v>
      </c>
      <c r="G16" s="106">
        <v>49.03</v>
      </c>
      <c r="H16" s="106"/>
      <c r="I16" s="120"/>
    </row>
    <row r="17" s="99" customFormat="1" ht="19.9" customHeight="1" spans="2:9">
      <c r="B17" s="116" t="s">
        <v>176</v>
      </c>
      <c r="C17" s="116" t="s">
        <v>189</v>
      </c>
      <c r="D17" s="117" t="s">
        <v>256</v>
      </c>
      <c r="E17" s="118" t="s">
        <v>257</v>
      </c>
      <c r="F17" s="106">
        <v>8.57</v>
      </c>
      <c r="G17" s="106">
        <v>8.57</v>
      </c>
      <c r="H17" s="106"/>
      <c r="I17" s="120"/>
    </row>
    <row r="18" s="99" customFormat="1" ht="19.9" customHeight="1" spans="2:9">
      <c r="B18" s="116" t="s">
        <v>176</v>
      </c>
      <c r="C18" s="116" t="s">
        <v>191</v>
      </c>
      <c r="D18" s="117" t="s">
        <v>258</v>
      </c>
      <c r="E18" s="118" t="s">
        <v>259</v>
      </c>
      <c r="F18" s="106">
        <v>5.57</v>
      </c>
      <c r="G18" s="106">
        <v>5.57</v>
      </c>
      <c r="H18" s="106"/>
      <c r="I18" s="120"/>
    </row>
    <row r="19" s="99" customFormat="1" ht="19.9" customHeight="1" spans="1:9">
      <c r="A19" s="115"/>
      <c r="B19" s="116" t="s">
        <v>176</v>
      </c>
      <c r="C19" s="116" t="s">
        <v>191</v>
      </c>
      <c r="D19" s="117" t="s">
        <v>260</v>
      </c>
      <c r="E19" s="118" t="s">
        <v>261</v>
      </c>
      <c r="F19" s="106">
        <v>2.71</v>
      </c>
      <c r="G19" s="106">
        <v>2.71</v>
      </c>
      <c r="H19" s="106"/>
      <c r="I19" s="120"/>
    </row>
    <row r="20" s="99" customFormat="1" ht="19.9" customHeight="1" spans="1:9">
      <c r="A20" s="115"/>
      <c r="B20" s="116" t="s">
        <v>176</v>
      </c>
      <c r="C20" s="116" t="s">
        <v>191</v>
      </c>
      <c r="D20" s="117" t="s">
        <v>262</v>
      </c>
      <c r="E20" s="118" t="s">
        <v>263</v>
      </c>
      <c r="F20" s="106">
        <v>2.86</v>
      </c>
      <c r="G20" s="106">
        <v>2.86</v>
      </c>
      <c r="H20" s="106"/>
      <c r="I20" s="120"/>
    </row>
    <row r="21" s="99" customFormat="1" ht="19.9" customHeight="1" spans="2:9">
      <c r="B21" s="116" t="s">
        <v>176</v>
      </c>
      <c r="C21" s="116" t="s">
        <v>195</v>
      </c>
      <c r="D21" s="117" t="s">
        <v>264</v>
      </c>
      <c r="E21" s="118" t="s">
        <v>265</v>
      </c>
      <c r="F21" s="106">
        <v>117.88</v>
      </c>
      <c r="G21" s="106">
        <v>117.88</v>
      </c>
      <c r="H21" s="106"/>
      <c r="I21" s="120"/>
    </row>
    <row r="22" s="99" customFormat="1" ht="19.9" customHeight="1" spans="2:9">
      <c r="B22" s="116" t="s">
        <v>23</v>
      </c>
      <c r="C22" s="116" t="s">
        <v>23</v>
      </c>
      <c r="D22" s="117" t="s">
        <v>266</v>
      </c>
      <c r="E22" s="118" t="s">
        <v>267</v>
      </c>
      <c r="F22" s="106">
        <v>531.2</v>
      </c>
      <c r="G22" s="106"/>
      <c r="H22" s="106">
        <f>H23+H24+H25+H26+H27+H29+H28+H30+H31+H32+H35</f>
        <v>531.2</v>
      </c>
      <c r="I22" s="120"/>
    </row>
    <row r="23" s="99" customFormat="1" ht="19.9" customHeight="1" spans="1:9">
      <c r="A23" s="115"/>
      <c r="B23" s="116" t="s">
        <v>198</v>
      </c>
      <c r="C23" s="116" t="s">
        <v>177</v>
      </c>
      <c r="D23" s="117" t="s">
        <v>268</v>
      </c>
      <c r="E23" s="118" t="s">
        <v>269</v>
      </c>
      <c r="F23" s="106">
        <v>397</v>
      </c>
      <c r="G23" s="106"/>
      <c r="H23" s="106">
        <v>397</v>
      </c>
      <c r="I23" s="120"/>
    </row>
    <row r="24" s="99" customFormat="1" ht="19.9" customHeight="1" spans="2:9">
      <c r="B24" s="116" t="s">
        <v>198</v>
      </c>
      <c r="C24" s="116" t="s">
        <v>200</v>
      </c>
      <c r="D24" s="117" t="s">
        <v>270</v>
      </c>
      <c r="E24" s="118" t="s">
        <v>271</v>
      </c>
      <c r="F24" s="106">
        <v>5</v>
      </c>
      <c r="G24" s="106"/>
      <c r="H24" s="106">
        <v>5</v>
      </c>
      <c r="I24" s="120"/>
    </row>
    <row r="25" s="99" customFormat="1" ht="19.9" customHeight="1" spans="2:9">
      <c r="B25" s="116" t="s">
        <v>198</v>
      </c>
      <c r="C25" s="116" t="s">
        <v>183</v>
      </c>
      <c r="D25" s="117" t="s">
        <v>272</v>
      </c>
      <c r="E25" s="118" t="s">
        <v>273</v>
      </c>
      <c r="F25" s="106">
        <v>6</v>
      </c>
      <c r="G25" s="106"/>
      <c r="H25" s="106">
        <v>6</v>
      </c>
      <c r="I25" s="120"/>
    </row>
    <row r="26" s="99" customFormat="1" ht="19.9" customHeight="1" spans="2:9">
      <c r="B26" s="116" t="s">
        <v>198</v>
      </c>
      <c r="C26" s="116" t="s">
        <v>189</v>
      </c>
      <c r="D26" s="117" t="s">
        <v>274</v>
      </c>
      <c r="E26" s="118" t="s">
        <v>275</v>
      </c>
      <c r="F26" s="106">
        <v>47</v>
      </c>
      <c r="G26" s="106"/>
      <c r="H26" s="106">
        <v>47</v>
      </c>
      <c r="I26" s="120"/>
    </row>
    <row r="27" s="99" customFormat="1" ht="19.9" customHeight="1" spans="2:9">
      <c r="B27" s="116" t="s">
        <v>198</v>
      </c>
      <c r="C27" s="116" t="s">
        <v>206</v>
      </c>
      <c r="D27" s="117" t="s">
        <v>276</v>
      </c>
      <c r="E27" s="118" t="s">
        <v>277</v>
      </c>
      <c r="F27" s="106">
        <v>7</v>
      </c>
      <c r="G27" s="106"/>
      <c r="H27" s="106">
        <v>7</v>
      </c>
      <c r="I27" s="120"/>
    </row>
    <row r="28" s="99" customFormat="1" ht="19.9" customHeight="1" spans="2:9">
      <c r="B28" s="116" t="s">
        <v>198</v>
      </c>
      <c r="C28" s="116" t="s">
        <v>208</v>
      </c>
      <c r="D28" s="117" t="s">
        <v>278</v>
      </c>
      <c r="E28" s="118" t="s">
        <v>279</v>
      </c>
      <c r="F28" s="106">
        <v>3.77</v>
      </c>
      <c r="G28" s="106"/>
      <c r="H28" s="106">
        <v>3.77</v>
      </c>
      <c r="I28" s="120"/>
    </row>
    <row r="29" s="99" customFormat="1" ht="19.9" customHeight="1" spans="2:9">
      <c r="B29" s="116" t="s">
        <v>198</v>
      </c>
      <c r="C29" s="116" t="s">
        <v>210</v>
      </c>
      <c r="D29" s="117" t="s">
        <v>280</v>
      </c>
      <c r="E29" s="118" t="s">
        <v>281</v>
      </c>
      <c r="F29" s="106">
        <v>2</v>
      </c>
      <c r="G29" s="106"/>
      <c r="H29" s="106">
        <v>2</v>
      </c>
      <c r="I29" s="120"/>
    </row>
    <row r="30" s="99" customFormat="1" ht="19.9" customHeight="1" spans="2:9">
      <c r="B30" s="116" t="s">
        <v>198</v>
      </c>
      <c r="C30" s="116" t="s">
        <v>212</v>
      </c>
      <c r="D30" s="117" t="s">
        <v>282</v>
      </c>
      <c r="E30" s="118" t="s">
        <v>283</v>
      </c>
      <c r="F30" s="106">
        <v>11.31</v>
      </c>
      <c r="G30" s="106"/>
      <c r="H30" s="106">
        <v>11.31</v>
      </c>
      <c r="I30" s="120"/>
    </row>
    <row r="31" s="99" customFormat="1" ht="19.9" customHeight="1" spans="2:9">
      <c r="B31" s="116" t="s">
        <v>198</v>
      </c>
      <c r="C31" s="116" t="s">
        <v>214</v>
      </c>
      <c r="D31" s="117" t="s">
        <v>284</v>
      </c>
      <c r="E31" s="118" t="s">
        <v>285</v>
      </c>
      <c r="F31" s="106">
        <v>18.86</v>
      </c>
      <c r="G31" s="106"/>
      <c r="H31" s="106">
        <v>18.86</v>
      </c>
      <c r="I31" s="120"/>
    </row>
    <row r="32" s="99" customFormat="1" ht="19.9" customHeight="1" spans="2:9">
      <c r="B32" s="116" t="s">
        <v>198</v>
      </c>
      <c r="C32" s="116" t="s">
        <v>216</v>
      </c>
      <c r="D32" s="117" t="s">
        <v>286</v>
      </c>
      <c r="E32" s="118" t="s">
        <v>287</v>
      </c>
      <c r="F32" s="106">
        <v>31.46</v>
      </c>
      <c r="G32" s="106"/>
      <c r="H32" s="106">
        <v>31.46</v>
      </c>
      <c r="I32" s="120"/>
    </row>
    <row r="33" s="99" customFormat="1" ht="19.9" customHeight="1" spans="1:9">
      <c r="A33" s="115"/>
      <c r="B33" s="116" t="s">
        <v>198</v>
      </c>
      <c r="C33" s="116" t="s">
        <v>216</v>
      </c>
      <c r="D33" s="117" t="s">
        <v>288</v>
      </c>
      <c r="E33" s="118" t="s">
        <v>289</v>
      </c>
      <c r="F33" s="106">
        <v>22.86</v>
      </c>
      <c r="G33" s="106"/>
      <c r="H33" s="106">
        <v>22.86</v>
      </c>
      <c r="I33" s="120"/>
    </row>
    <row r="34" s="99" customFormat="1" ht="19.9" customHeight="1" spans="1:9">
      <c r="A34" s="115"/>
      <c r="B34" s="116" t="s">
        <v>198</v>
      </c>
      <c r="C34" s="116" t="s">
        <v>216</v>
      </c>
      <c r="D34" s="117" t="s">
        <v>290</v>
      </c>
      <c r="E34" s="118" t="s">
        <v>291</v>
      </c>
      <c r="F34" s="106">
        <v>8.6</v>
      </c>
      <c r="G34" s="106"/>
      <c r="H34" s="106">
        <v>8.6</v>
      </c>
      <c r="I34" s="120"/>
    </row>
    <row r="35" s="99" customFormat="1" ht="19.9" customHeight="1" spans="2:9">
      <c r="B35" s="116" t="s">
        <v>198</v>
      </c>
      <c r="C35" s="116" t="s">
        <v>220</v>
      </c>
      <c r="D35" s="117" t="s">
        <v>292</v>
      </c>
      <c r="E35" s="118" t="s">
        <v>293</v>
      </c>
      <c r="F35" s="106">
        <v>1.8</v>
      </c>
      <c r="G35" s="106"/>
      <c r="H35" s="106">
        <v>1.8</v>
      </c>
      <c r="I35" s="120"/>
    </row>
    <row r="36" s="99" customFormat="1" ht="19.9" customHeight="1" spans="2:9">
      <c r="B36" s="116" t="s">
        <v>23</v>
      </c>
      <c r="C36" s="116" t="s">
        <v>23</v>
      </c>
      <c r="D36" s="117" t="s">
        <v>294</v>
      </c>
      <c r="E36" s="118" t="s">
        <v>295</v>
      </c>
      <c r="F36" s="106">
        <v>368.87</v>
      </c>
      <c r="G36" s="106">
        <v>368.87</v>
      </c>
      <c r="H36" s="106"/>
      <c r="I36" s="120"/>
    </row>
    <row r="37" s="99" customFormat="1" ht="19.9" customHeight="1" spans="1:9">
      <c r="A37" s="115"/>
      <c r="B37" s="116" t="s">
        <v>223</v>
      </c>
      <c r="C37" s="116" t="s">
        <v>179</v>
      </c>
      <c r="D37" s="117" t="s">
        <v>296</v>
      </c>
      <c r="E37" s="118" t="s">
        <v>297</v>
      </c>
      <c r="F37" s="106">
        <v>1.06</v>
      </c>
      <c r="G37" s="106">
        <v>1.06</v>
      </c>
      <c r="H37" s="106"/>
      <c r="I37" s="120"/>
    </row>
    <row r="38" s="99" customFormat="1" ht="19.9" customHeight="1" spans="2:9">
      <c r="B38" s="116" t="s">
        <v>223</v>
      </c>
      <c r="C38" s="116" t="s">
        <v>225</v>
      </c>
      <c r="D38" s="117" t="s">
        <v>298</v>
      </c>
      <c r="E38" s="118" t="s">
        <v>299</v>
      </c>
      <c r="F38" s="106">
        <v>367.79</v>
      </c>
      <c r="G38" s="106">
        <v>367.79</v>
      </c>
      <c r="H38" s="106"/>
      <c r="I38" s="120"/>
    </row>
    <row r="39" s="99" customFormat="1" ht="19.9" customHeight="1" spans="1:9">
      <c r="A39" s="115"/>
      <c r="B39" s="116" t="s">
        <v>223</v>
      </c>
      <c r="C39" s="116" t="s">
        <v>225</v>
      </c>
      <c r="D39" s="117" t="s">
        <v>300</v>
      </c>
      <c r="E39" s="118" t="s">
        <v>301</v>
      </c>
      <c r="F39" s="106">
        <v>2.81</v>
      </c>
      <c r="G39" s="106">
        <v>2.81</v>
      </c>
      <c r="H39" s="106"/>
      <c r="I39" s="120"/>
    </row>
    <row r="40" s="99" customFormat="1" ht="19.9" customHeight="1" spans="1:9">
      <c r="A40" s="115"/>
      <c r="B40" s="116" t="s">
        <v>223</v>
      </c>
      <c r="C40" s="116" t="s">
        <v>225</v>
      </c>
      <c r="D40" s="117" t="s">
        <v>302</v>
      </c>
      <c r="E40" s="118" t="s">
        <v>303</v>
      </c>
      <c r="F40" s="106">
        <v>57.54</v>
      </c>
      <c r="G40" s="106">
        <v>57.54</v>
      </c>
      <c r="H40" s="106"/>
      <c r="I40" s="120"/>
    </row>
    <row r="41" s="99" customFormat="1" ht="19.9" customHeight="1" spans="1:9">
      <c r="A41" s="115"/>
      <c r="B41" s="116" t="s">
        <v>223</v>
      </c>
      <c r="C41" s="116" t="s">
        <v>225</v>
      </c>
      <c r="D41" s="117" t="s">
        <v>304</v>
      </c>
      <c r="E41" s="118" t="s">
        <v>305</v>
      </c>
      <c r="F41" s="106">
        <v>307.44</v>
      </c>
      <c r="G41" s="106">
        <v>307.44</v>
      </c>
      <c r="H41" s="106"/>
      <c r="I41" s="120"/>
    </row>
    <row r="42" s="99" customFormat="1" ht="19.9" customHeight="1" spans="2:9">
      <c r="B42" s="116" t="s">
        <v>223</v>
      </c>
      <c r="C42" s="116" t="s">
        <v>230</v>
      </c>
      <c r="D42" s="117" t="s">
        <v>306</v>
      </c>
      <c r="E42" s="118" t="s">
        <v>307</v>
      </c>
      <c r="F42" s="106">
        <v>0.03</v>
      </c>
      <c r="G42" s="106">
        <v>0.03</v>
      </c>
      <c r="H42" s="106"/>
      <c r="I42" s="120"/>
    </row>
  </sheetData>
  <mergeCells count="14">
    <mergeCell ref="B1:C1"/>
    <mergeCell ref="B2:H2"/>
    <mergeCell ref="B3:E3"/>
    <mergeCell ref="B4:E4"/>
    <mergeCell ref="F4:H4"/>
    <mergeCell ref="B5:C5"/>
    <mergeCell ref="A19:A20"/>
    <mergeCell ref="A33:A34"/>
    <mergeCell ref="A39:A41"/>
    <mergeCell ref="D5:D6"/>
    <mergeCell ref="E5:E6"/>
    <mergeCell ref="F5:F6"/>
    <mergeCell ref="G5:G6"/>
    <mergeCell ref="H5:H6"/>
  </mergeCells>
  <pageMargins left="0.432638888888889" right="0.314583333333333" top="0.270000010728836" bottom="0.270000010728836" header="0" footer="0"/>
  <pageSetup paperSize="9" scale="8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72"/>
      <c r="B1" s="73"/>
      <c r="C1" s="73"/>
      <c r="D1" s="73"/>
      <c r="E1" s="96"/>
      <c r="F1" s="96"/>
      <c r="G1" s="89" t="s">
        <v>308</v>
      </c>
      <c r="H1" s="77"/>
    </row>
    <row r="2" ht="19.9" customHeight="1" spans="1:8">
      <c r="A2" s="72"/>
      <c r="B2" s="74" t="s">
        <v>309</v>
      </c>
      <c r="C2" s="74"/>
      <c r="D2" s="74"/>
      <c r="E2" s="74"/>
      <c r="F2" s="74"/>
      <c r="G2" s="74"/>
      <c r="H2" s="77" t="s">
        <v>3</v>
      </c>
    </row>
    <row r="3" ht="17.05" customHeight="1" spans="1:8">
      <c r="A3" s="75"/>
      <c r="B3" s="76" t="s">
        <v>5</v>
      </c>
      <c r="C3" s="76"/>
      <c r="D3" s="76"/>
      <c r="E3" s="76"/>
      <c r="F3" s="76"/>
      <c r="G3" s="90" t="s">
        <v>6</v>
      </c>
      <c r="H3" s="91"/>
    </row>
    <row r="4" ht="21.35" customHeight="1" spans="1:8">
      <c r="A4" s="79"/>
      <c r="B4" s="78" t="s">
        <v>81</v>
      </c>
      <c r="C4" s="78"/>
      <c r="D4" s="78"/>
      <c r="E4" s="78" t="s">
        <v>70</v>
      </c>
      <c r="F4" s="78" t="s">
        <v>71</v>
      </c>
      <c r="G4" s="78" t="s">
        <v>310</v>
      </c>
      <c r="H4" s="92"/>
    </row>
    <row r="5" ht="21.35" customHeight="1" spans="1:8">
      <c r="A5" s="79"/>
      <c r="B5" s="78" t="s">
        <v>82</v>
      </c>
      <c r="C5" s="78" t="s">
        <v>83</v>
      </c>
      <c r="D5" s="78" t="s">
        <v>84</v>
      </c>
      <c r="E5" s="78"/>
      <c r="F5" s="78"/>
      <c r="G5" s="78"/>
      <c r="H5" s="93"/>
    </row>
    <row r="6" s="99" customFormat="1" ht="19.9" customHeight="1" spans="1:8">
      <c r="A6" s="100"/>
      <c r="B6" s="101"/>
      <c r="C6" s="101"/>
      <c r="D6" s="101"/>
      <c r="E6" s="101"/>
      <c r="F6" s="101" t="s">
        <v>72</v>
      </c>
      <c r="G6" s="102">
        <v>32.29</v>
      </c>
      <c r="H6" s="108"/>
    </row>
    <row r="7" s="99" customFormat="1" ht="19.9" customHeight="1" spans="1:8">
      <c r="A7" s="103"/>
      <c r="B7" s="104"/>
      <c r="C7" s="104"/>
      <c r="D7" s="104"/>
      <c r="E7" s="104"/>
      <c r="F7" s="105" t="s">
        <v>23</v>
      </c>
      <c r="G7" s="106">
        <v>32.29</v>
      </c>
      <c r="H7" s="109"/>
    </row>
    <row r="8" s="99" customFormat="1" ht="19.9" customHeight="1" spans="1:8">
      <c r="A8" s="103"/>
      <c r="B8" s="104"/>
      <c r="C8" s="104"/>
      <c r="D8" s="104"/>
      <c r="E8" s="104"/>
      <c r="F8" s="105" t="s">
        <v>74</v>
      </c>
      <c r="G8" s="106">
        <v>32.29</v>
      </c>
      <c r="H8" s="109"/>
    </row>
    <row r="9" s="99" customFormat="1" ht="19.9" customHeight="1" spans="1:8">
      <c r="A9" s="103"/>
      <c r="B9" s="104"/>
      <c r="C9" s="104"/>
      <c r="D9" s="104"/>
      <c r="E9" s="104"/>
      <c r="F9" s="105" t="s">
        <v>102</v>
      </c>
      <c r="G9" s="106">
        <v>14.8</v>
      </c>
      <c r="H9" s="110"/>
    </row>
    <row r="10" s="99" customFormat="1" ht="19.9" customHeight="1" spans="1:8">
      <c r="A10" s="103"/>
      <c r="B10" s="104" t="s">
        <v>101</v>
      </c>
      <c r="C10" s="104" t="s">
        <v>95</v>
      </c>
      <c r="D10" s="104" t="s">
        <v>95</v>
      </c>
      <c r="E10" s="104" t="s">
        <v>73</v>
      </c>
      <c r="F10" s="105" t="s">
        <v>311</v>
      </c>
      <c r="G10" s="107">
        <v>10.8</v>
      </c>
      <c r="H10" s="110"/>
    </row>
    <row r="11" s="99" customFormat="1" ht="19.9" customHeight="1" spans="1:8">
      <c r="A11" s="103"/>
      <c r="B11" s="104" t="s">
        <v>101</v>
      </c>
      <c r="C11" s="104" t="s">
        <v>95</v>
      </c>
      <c r="D11" s="104" t="s">
        <v>95</v>
      </c>
      <c r="E11" s="104" t="s">
        <v>73</v>
      </c>
      <c r="F11" s="105" t="s">
        <v>312</v>
      </c>
      <c r="G11" s="107">
        <v>4</v>
      </c>
      <c r="H11" s="110"/>
    </row>
    <row r="12" s="99" customFormat="1" ht="19.9" customHeight="1" spans="2:8">
      <c r="B12" s="104"/>
      <c r="C12" s="104"/>
      <c r="D12" s="104"/>
      <c r="E12" s="104"/>
      <c r="F12" s="105" t="s">
        <v>104</v>
      </c>
      <c r="G12" s="106">
        <v>5.91</v>
      </c>
      <c r="H12" s="110"/>
    </row>
    <row r="13" s="99" customFormat="1" ht="19.9" customHeight="1" spans="1:8">
      <c r="A13" s="103"/>
      <c r="B13" s="104" t="s">
        <v>103</v>
      </c>
      <c r="C13" s="104" t="s">
        <v>95</v>
      </c>
      <c r="D13" s="104" t="s">
        <v>95</v>
      </c>
      <c r="E13" s="104" t="s">
        <v>73</v>
      </c>
      <c r="F13" s="105" t="s">
        <v>313</v>
      </c>
      <c r="G13" s="107">
        <v>5.91</v>
      </c>
      <c r="H13" s="110"/>
    </row>
    <row r="14" s="99" customFormat="1" ht="19.9" customHeight="1" spans="2:8">
      <c r="B14" s="104"/>
      <c r="C14" s="104"/>
      <c r="D14" s="104"/>
      <c r="E14" s="104"/>
      <c r="F14" s="105" t="s">
        <v>109</v>
      </c>
      <c r="G14" s="106">
        <v>11.59</v>
      </c>
      <c r="H14" s="110"/>
    </row>
    <row r="15" s="99" customFormat="1" ht="19.9" customHeight="1" spans="1:8">
      <c r="A15" s="103"/>
      <c r="B15" s="104" t="s">
        <v>105</v>
      </c>
      <c r="C15" s="104" t="s">
        <v>108</v>
      </c>
      <c r="D15" s="104" t="s">
        <v>95</v>
      </c>
      <c r="E15" s="104" t="s">
        <v>73</v>
      </c>
      <c r="F15" s="105" t="s">
        <v>314</v>
      </c>
      <c r="G15" s="107">
        <v>11.59</v>
      </c>
      <c r="H15" s="110"/>
    </row>
  </sheetData>
  <mergeCells count="8">
    <mergeCell ref="B1:D1"/>
    <mergeCell ref="B2:G2"/>
    <mergeCell ref="B3:F3"/>
    <mergeCell ref="B4:D4"/>
    <mergeCell ref="A10:A11"/>
    <mergeCell ref="E4:E5"/>
    <mergeCell ref="F4:F5"/>
    <mergeCell ref="G4:G5"/>
  </mergeCells>
  <pageMargins left="0.75" right="0.75" top="0.270000010728836" bottom="0.270000010728836" header="0" footer="0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财政所</cp:lastModifiedBy>
  <dcterms:created xsi:type="dcterms:W3CDTF">2023-03-09T01:20:00Z</dcterms:created>
  <dcterms:modified xsi:type="dcterms:W3CDTF">2024-10-09T03:04:36Z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885D4F2F221C4062850BC1B4686FCFC5_13</vt:lpwstr>
  </property>
</Properties>
</file>